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Sheet1!$A$1:$E$83</definedName>
  </definedNames>
  <calcPr calcId="124519"/>
</workbook>
</file>

<file path=xl/calcChain.xml><?xml version="1.0" encoding="utf-8"?>
<calcChain xmlns="http://schemas.openxmlformats.org/spreadsheetml/2006/main">
  <c r="F61" i="1"/>
  <c r="F60"/>
  <c r="F34"/>
  <c r="F59"/>
  <c r="F25"/>
  <c r="F58"/>
  <c r="F33"/>
  <c r="F32"/>
  <c r="F24"/>
  <c r="F47"/>
  <c r="F11"/>
  <c r="F71"/>
  <c r="F57"/>
  <c r="F31"/>
  <c r="F46"/>
  <c r="F18"/>
  <c r="F5"/>
  <c r="F17"/>
  <c r="F30"/>
  <c r="F4"/>
  <c r="F70"/>
  <c r="F23"/>
  <c r="F56"/>
  <c r="F69"/>
  <c r="F55"/>
  <c r="F45"/>
  <c r="F54"/>
  <c r="F16"/>
  <c r="F3"/>
  <c r="F68"/>
  <c r="F10"/>
  <c r="F29"/>
  <c r="F67"/>
  <c r="F9"/>
  <c r="F22"/>
  <c r="F44"/>
  <c r="F43"/>
  <c r="F53"/>
  <c r="F28"/>
  <c r="F66"/>
  <c r="F21"/>
  <c r="F42"/>
  <c r="F8"/>
  <c r="F27"/>
  <c r="F15"/>
  <c r="F41"/>
  <c r="F14"/>
  <c r="F13"/>
  <c r="F40"/>
  <c r="F20"/>
  <c r="F19"/>
  <c r="F26"/>
  <c r="F7"/>
  <c r="F39"/>
  <c r="F65"/>
  <c r="F6"/>
  <c r="F2"/>
  <c r="F64"/>
  <c r="F38"/>
  <c r="F52"/>
  <c r="F63"/>
  <c r="F51"/>
  <c r="F37"/>
  <c r="F12"/>
  <c r="F50"/>
  <c r="F49"/>
  <c r="F48"/>
  <c r="F36"/>
  <c r="F35"/>
  <c r="F62"/>
  <c r="B61"/>
  <c r="B60"/>
  <c r="B34"/>
  <c r="B59"/>
  <c r="B25"/>
  <c r="B58"/>
  <c r="B76"/>
  <c r="B33"/>
  <c r="B32"/>
  <c r="B83"/>
  <c r="B82"/>
  <c r="B79"/>
  <c r="B24"/>
  <c r="B47"/>
  <c r="B11"/>
  <c r="B71"/>
  <c r="B78"/>
  <c r="B57"/>
  <c r="B31"/>
  <c r="B46"/>
  <c r="B18"/>
  <c r="B5"/>
  <c r="B74"/>
  <c r="B17"/>
  <c r="B77"/>
  <c r="B81"/>
  <c r="B30"/>
  <c r="B4"/>
  <c r="B80"/>
  <c r="B70"/>
  <c r="B23"/>
  <c r="B56"/>
  <c r="B69"/>
  <c r="B55"/>
  <c r="B45"/>
  <c r="B54"/>
  <c r="B16"/>
  <c r="B3"/>
  <c r="B68"/>
  <c r="B10"/>
  <c r="B29"/>
  <c r="B67"/>
  <c r="B9"/>
  <c r="B73"/>
  <c r="B22"/>
  <c r="B44"/>
  <c r="B43"/>
  <c r="B53"/>
  <c r="B28"/>
  <c r="B66"/>
  <c r="B21"/>
  <c r="B42"/>
  <c r="B8"/>
  <c r="B27"/>
  <c r="B15"/>
  <c r="B41"/>
  <c r="B14"/>
  <c r="B13"/>
  <c r="B40"/>
  <c r="B20"/>
  <c r="B19"/>
  <c r="B26"/>
  <c r="B7"/>
  <c r="B39"/>
  <c r="B65"/>
  <c r="B72"/>
  <c r="B6"/>
  <c r="B2"/>
  <c r="B64"/>
  <c r="B38"/>
  <c r="B52"/>
  <c r="B63"/>
  <c r="B51"/>
  <c r="B37"/>
  <c r="B12"/>
  <c r="B50"/>
  <c r="B49"/>
  <c r="B48"/>
  <c r="B36"/>
  <c r="B35"/>
  <c r="B62"/>
  <c r="B75"/>
</calcChain>
</file>

<file path=xl/sharedStrings.xml><?xml version="1.0" encoding="utf-8"?>
<sst xmlns="http://schemas.openxmlformats.org/spreadsheetml/2006/main" count="440" uniqueCount="242">
  <si>
    <t>姓名</t>
  </si>
  <si>
    <t>申请项目</t>
  </si>
  <si>
    <t>留学身份</t>
  </si>
  <si>
    <t>李广恺</t>
  </si>
  <si>
    <t>张之伟</t>
  </si>
  <si>
    <t>左陆珅</t>
  </si>
  <si>
    <t>张力</t>
  </si>
  <si>
    <t>王先锋</t>
  </si>
  <si>
    <t>宋邵乐</t>
  </si>
  <si>
    <t>杨殊珍</t>
  </si>
  <si>
    <t>徐彦卿</t>
  </si>
  <si>
    <t>赫玉玮</t>
  </si>
  <si>
    <t>佟雯</t>
  </si>
  <si>
    <t>杨亦慧</t>
  </si>
  <si>
    <t>杨松坡</t>
  </si>
  <si>
    <t>顾琪</t>
  </si>
  <si>
    <t>贾洁茹</t>
  </si>
  <si>
    <t>李杨</t>
  </si>
  <si>
    <t>刘婧璇</t>
  </si>
  <si>
    <t>寇伟彬</t>
  </si>
  <si>
    <t>范典</t>
  </si>
  <si>
    <t>王婷婷</t>
  </si>
  <si>
    <t>王卓君</t>
  </si>
  <si>
    <t>周林</t>
  </si>
  <si>
    <t>刘沁</t>
  </si>
  <si>
    <t>邸珺</t>
  </si>
  <si>
    <t>黄烨然</t>
  </si>
  <si>
    <t>李润丰</t>
  </si>
  <si>
    <t>王鹏</t>
  </si>
  <si>
    <t>戚建国</t>
  </si>
  <si>
    <t>韩璐</t>
  </si>
  <si>
    <t>马腾飞</t>
  </si>
  <si>
    <t>高江华</t>
  </si>
  <si>
    <t>王文成</t>
  </si>
  <si>
    <t>管庆吉</t>
  </si>
  <si>
    <t>王腾飞</t>
  </si>
  <si>
    <t>邹庆茹</t>
  </si>
  <si>
    <t>赵栋</t>
  </si>
  <si>
    <t>王钟彬</t>
  </si>
  <si>
    <t>剧成健</t>
  </si>
  <si>
    <t>李天赐</t>
  </si>
  <si>
    <t>邱霁</t>
  </si>
  <si>
    <t>常祎妹</t>
  </si>
  <si>
    <t>梁亚楠</t>
  </si>
  <si>
    <t>李超锋</t>
  </si>
  <si>
    <t>杨洋</t>
  </si>
  <si>
    <t>唐宇</t>
  </si>
  <si>
    <t>王晓轩</t>
  </si>
  <si>
    <t>闫子淇</t>
  </si>
  <si>
    <t>李强</t>
  </si>
  <si>
    <t>熊辉</t>
  </si>
  <si>
    <t>贺俊筱</t>
  </si>
  <si>
    <t>刘恒宇</t>
  </si>
  <si>
    <t>翟志强</t>
  </si>
  <si>
    <t>陈志</t>
  </si>
  <si>
    <t>赵晨</t>
  </si>
  <si>
    <t>侯伟彬</t>
  </si>
  <si>
    <t>郑晓晓</t>
  </si>
  <si>
    <t>康硕</t>
  </si>
  <si>
    <t>朱友勤</t>
  </si>
  <si>
    <t>靳晓东</t>
  </si>
  <si>
    <t>何喆</t>
  </si>
  <si>
    <t>苏鑫杨</t>
  </si>
  <si>
    <t>马聪</t>
  </si>
  <si>
    <t>秦朝</t>
  </si>
  <si>
    <t>李佳遥</t>
  </si>
  <si>
    <t>臧钰</t>
  </si>
  <si>
    <t>任国健</t>
  </si>
  <si>
    <t>王栋</t>
  </si>
  <si>
    <t>王哲</t>
  </si>
  <si>
    <t>程瑞军</t>
  </si>
  <si>
    <t>张馨予</t>
  </si>
  <si>
    <t>冯妍</t>
  </si>
  <si>
    <t>博士研究生</t>
  </si>
  <si>
    <t>田增娴</t>
  </si>
  <si>
    <t>王创</t>
  </si>
  <si>
    <t>贾晓璐</t>
  </si>
  <si>
    <t>张雷</t>
  </si>
  <si>
    <t>高米勒</t>
  </si>
  <si>
    <t>刘霖筠</t>
  </si>
  <si>
    <t>胡剑箫</t>
  </si>
  <si>
    <t>黄红梅</t>
  </si>
  <si>
    <t>李天</t>
  </si>
  <si>
    <t>陈凌宇</t>
  </si>
  <si>
    <t>硕士研究生</t>
  </si>
  <si>
    <t>顾文菁</t>
  </si>
  <si>
    <t>陈柯仰</t>
  </si>
  <si>
    <t>学号</t>
    <phoneticPr fontId="1" type="noConversion"/>
  </si>
  <si>
    <t>CSC学号</t>
    <phoneticPr fontId="1" type="noConversion"/>
  </si>
  <si>
    <t>部门</t>
    <phoneticPr fontId="1" type="noConversion"/>
  </si>
  <si>
    <t>学院</t>
  </si>
  <si>
    <t>理学院</t>
  </si>
  <si>
    <t>电气</t>
  </si>
  <si>
    <t>电信</t>
  </si>
  <si>
    <t>机电</t>
  </si>
  <si>
    <t>计算机</t>
  </si>
  <si>
    <t>运输</t>
  </si>
  <si>
    <t>经管</t>
  </si>
  <si>
    <t>土建</t>
  </si>
  <si>
    <t>联培博士</t>
  </si>
  <si>
    <t>201707090002</t>
    <phoneticPr fontId="1" type="noConversion"/>
  </si>
  <si>
    <t>201707090033</t>
    <phoneticPr fontId="1" type="noConversion"/>
  </si>
  <si>
    <t>201707090044</t>
    <phoneticPr fontId="1" type="noConversion"/>
  </si>
  <si>
    <t>201707090052</t>
    <phoneticPr fontId="1" type="noConversion"/>
  </si>
  <si>
    <t>201707090003</t>
    <phoneticPr fontId="1" type="noConversion"/>
  </si>
  <si>
    <t>201707090007</t>
    <phoneticPr fontId="1" type="noConversion"/>
  </si>
  <si>
    <t>201707090018</t>
    <phoneticPr fontId="1" type="noConversion"/>
  </si>
  <si>
    <t>201707090028</t>
    <phoneticPr fontId="1" type="noConversion"/>
  </si>
  <si>
    <t>201707090031</t>
    <phoneticPr fontId="1" type="noConversion"/>
  </si>
  <si>
    <t>资格证书</t>
    <phoneticPr fontId="6" type="noConversion"/>
  </si>
  <si>
    <t>资助证明(2/人)</t>
    <phoneticPr fontId="6" type="noConversion"/>
  </si>
  <si>
    <t>协议书
(6/人)</t>
    <phoneticPr fontId="6" type="noConversion"/>
  </si>
  <si>
    <t>本人签字</t>
    <phoneticPr fontId="6" type="noConversion"/>
  </si>
  <si>
    <t>备注</t>
    <phoneticPr fontId="1" type="noConversion"/>
  </si>
  <si>
    <t>国家建设高水平项目</t>
    <phoneticPr fontId="1" type="noConversion"/>
  </si>
  <si>
    <t>国家建设高水平项目</t>
    <phoneticPr fontId="1" type="noConversion"/>
  </si>
  <si>
    <t>国家建设高水平项目</t>
    <phoneticPr fontId="1" type="noConversion"/>
  </si>
  <si>
    <t>201707090059</t>
    <phoneticPr fontId="1" type="noConversion"/>
  </si>
  <si>
    <t>国家建设高水平项目</t>
    <phoneticPr fontId="1" type="noConversion"/>
  </si>
  <si>
    <t>201707090074</t>
    <phoneticPr fontId="1" type="noConversion"/>
  </si>
  <si>
    <t>国家建设高水平项目</t>
    <phoneticPr fontId="1" type="noConversion"/>
  </si>
  <si>
    <t>201707090012</t>
    <phoneticPr fontId="1" type="noConversion"/>
  </si>
  <si>
    <t>201707090014</t>
    <phoneticPr fontId="1" type="noConversion"/>
  </si>
  <si>
    <t>国家建设高水平项目</t>
    <phoneticPr fontId="1" type="noConversion"/>
  </si>
  <si>
    <t>201707090016</t>
    <phoneticPr fontId="1" type="noConversion"/>
  </si>
  <si>
    <t>201707090034</t>
    <phoneticPr fontId="1" type="noConversion"/>
  </si>
  <si>
    <t>国家建设高水平项目</t>
    <phoneticPr fontId="1" type="noConversion"/>
  </si>
  <si>
    <t>201707090049</t>
    <phoneticPr fontId="1" type="noConversion"/>
  </si>
  <si>
    <t>国家建设高水平项目</t>
    <phoneticPr fontId="1" type="noConversion"/>
  </si>
  <si>
    <t>201707090053</t>
    <phoneticPr fontId="1" type="noConversion"/>
  </si>
  <si>
    <t>201707090009</t>
    <phoneticPr fontId="1" type="noConversion"/>
  </si>
  <si>
    <t>国家建设高水平项目</t>
    <phoneticPr fontId="1" type="noConversion"/>
  </si>
  <si>
    <t>201707090010</t>
    <phoneticPr fontId="1" type="noConversion"/>
  </si>
  <si>
    <t>201707090020</t>
    <phoneticPr fontId="1" type="noConversion"/>
  </si>
  <si>
    <t>201707090026</t>
    <phoneticPr fontId="1" type="noConversion"/>
  </si>
  <si>
    <t>201707090041</t>
    <phoneticPr fontId="1" type="noConversion"/>
  </si>
  <si>
    <t>201707090061</t>
    <phoneticPr fontId="1" type="noConversion"/>
  </si>
  <si>
    <t>201707090075</t>
    <phoneticPr fontId="1" type="noConversion"/>
  </si>
  <si>
    <t>201707090008</t>
    <phoneticPr fontId="1" type="noConversion"/>
  </si>
  <si>
    <t>国家建设高水平项目</t>
    <phoneticPr fontId="1" type="noConversion"/>
  </si>
  <si>
    <t>201707090017</t>
    <phoneticPr fontId="1" type="noConversion"/>
  </si>
  <si>
    <t>国家建设高水平项目</t>
    <phoneticPr fontId="1" type="noConversion"/>
  </si>
  <si>
    <t>201707090022</t>
    <phoneticPr fontId="1" type="noConversion"/>
  </si>
  <si>
    <t>国家建设高水平项目</t>
    <phoneticPr fontId="1" type="noConversion"/>
  </si>
  <si>
    <t>201707090030</t>
    <phoneticPr fontId="1" type="noConversion"/>
  </si>
  <si>
    <t>国家建设高水平项目</t>
    <phoneticPr fontId="1" type="noConversion"/>
  </si>
  <si>
    <t>201707090045</t>
    <phoneticPr fontId="1" type="noConversion"/>
  </si>
  <si>
    <t>201707090055</t>
    <phoneticPr fontId="1" type="noConversion"/>
  </si>
  <si>
    <t>国家建设高水平项目</t>
    <phoneticPr fontId="1" type="noConversion"/>
  </si>
  <si>
    <t>201707090066</t>
    <phoneticPr fontId="1" type="noConversion"/>
  </si>
  <si>
    <t>201707090067</t>
    <phoneticPr fontId="1" type="noConversion"/>
  </si>
  <si>
    <t>国家建设高水平项目</t>
    <phoneticPr fontId="1" type="noConversion"/>
  </si>
  <si>
    <t>201707090089</t>
    <phoneticPr fontId="1" type="noConversion"/>
  </si>
  <si>
    <t>201707090084</t>
    <phoneticPr fontId="1" type="noConversion"/>
  </si>
  <si>
    <t>公派硕士研究生</t>
    <phoneticPr fontId="1" type="noConversion"/>
  </si>
  <si>
    <t>201707090092</t>
    <phoneticPr fontId="1" type="noConversion"/>
  </si>
  <si>
    <t>公派硕士研究生</t>
    <phoneticPr fontId="1" type="noConversion"/>
  </si>
  <si>
    <t>201707090077</t>
    <phoneticPr fontId="1" type="noConversion"/>
  </si>
  <si>
    <t>国家建设高水平项目</t>
    <phoneticPr fontId="1" type="noConversion"/>
  </si>
  <si>
    <t>201707090081</t>
    <phoneticPr fontId="1" type="noConversion"/>
  </si>
  <si>
    <t>201707090006</t>
    <phoneticPr fontId="1" type="noConversion"/>
  </si>
  <si>
    <t>201707090011</t>
    <phoneticPr fontId="1" type="noConversion"/>
  </si>
  <si>
    <t>201707090015</t>
    <phoneticPr fontId="1" type="noConversion"/>
  </si>
  <si>
    <t>201707090019</t>
    <phoneticPr fontId="1" type="noConversion"/>
  </si>
  <si>
    <t>201707090024</t>
    <phoneticPr fontId="1" type="noConversion"/>
  </si>
  <si>
    <t>201707090025</t>
    <phoneticPr fontId="1" type="noConversion"/>
  </si>
  <si>
    <t>201707090037</t>
    <phoneticPr fontId="1" type="noConversion"/>
  </si>
  <si>
    <t>201707090054</t>
    <phoneticPr fontId="1" type="noConversion"/>
  </si>
  <si>
    <t>201707090060</t>
    <phoneticPr fontId="1" type="noConversion"/>
  </si>
  <si>
    <t>201707090062</t>
    <phoneticPr fontId="1" type="noConversion"/>
  </si>
  <si>
    <t>201707090071</t>
    <phoneticPr fontId="1" type="noConversion"/>
  </si>
  <si>
    <t>国家建设高水平项目</t>
    <phoneticPr fontId="1" type="noConversion"/>
  </si>
  <si>
    <t>201707090073</t>
    <phoneticPr fontId="1" type="noConversion"/>
  </si>
  <si>
    <t>国家建设高水平项目</t>
    <phoneticPr fontId="1" type="noConversion"/>
  </si>
  <si>
    <t>201707090078</t>
    <phoneticPr fontId="1" type="noConversion"/>
  </si>
  <si>
    <t>201707090080</t>
    <phoneticPr fontId="1" type="noConversion"/>
  </si>
  <si>
    <t>201707090023</t>
    <phoneticPr fontId="1" type="noConversion"/>
  </si>
  <si>
    <t>国家建设高水平项目</t>
    <phoneticPr fontId="1" type="noConversion"/>
  </si>
  <si>
    <t>201707090036</t>
    <phoneticPr fontId="1" type="noConversion"/>
  </si>
  <si>
    <t>国家建设高水平项目</t>
    <phoneticPr fontId="1" type="noConversion"/>
  </si>
  <si>
    <t>201707090038</t>
    <phoneticPr fontId="1" type="noConversion"/>
  </si>
  <si>
    <t>201707090040</t>
    <phoneticPr fontId="1" type="noConversion"/>
  </si>
  <si>
    <t>201707090056</t>
    <phoneticPr fontId="1" type="noConversion"/>
  </si>
  <si>
    <t>国家建设高水平项目</t>
    <phoneticPr fontId="1" type="noConversion"/>
  </si>
  <si>
    <t>201707090069</t>
    <phoneticPr fontId="1" type="noConversion"/>
  </si>
  <si>
    <t>国家建设高水平项目</t>
    <phoneticPr fontId="1" type="noConversion"/>
  </si>
  <si>
    <t>201707090088</t>
    <phoneticPr fontId="1" type="noConversion"/>
  </si>
  <si>
    <t>201707090090</t>
    <phoneticPr fontId="1" type="noConversion"/>
  </si>
  <si>
    <t>国家建设高水平项目</t>
    <phoneticPr fontId="1" type="noConversion"/>
  </si>
  <si>
    <t>201707090093</t>
    <phoneticPr fontId="1" type="noConversion"/>
  </si>
  <si>
    <t>国家建设高水平项目</t>
    <phoneticPr fontId="1" type="noConversion"/>
  </si>
  <si>
    <t>201707090083</t>
    <phoneticPr fontId="1" type="noConversion"/>
  </si>
  <si>
    <t>公派硕士研究生</t>
    <phoneticPr fontId="1" type="noConversion"/>
  </si>
  <si>
    <t>201707090079</t>
    <phoneticPr fontId="1" type="noConversion"/>
  </si>
  <si>
    <t>国家建设高水平项目</t>
    <phoneticPr fontId="1" type="noConversion"/>
  </si>
  <si>
    <t>201707090091</t>
    <phoneticPr fontId="1" type="noConversion"/>
  </si>
  <si>
    <t>201707090005</t>
    <phoneticPr fontId="1" type="noConversion"/>
  </si>
  <si>
    <t>201707090021</t>
    <phoneticPr fontId="1" type="noConversion"/>
  </si>
  <si>
    <t>国家建设高水平项目</t>
    <phoneticPr fontId="1" type="noConversion"/>
  </si>
  <si>
    <t>201707090029</t>
    <phoneticPr fontId="1" type="noConversion"/>
  </si>
  <si>
    <t>201707090032</t>
    <phoneticPr fontId="1" type="noConversion"/>
  </si>
  <si>
    <t>国家建设高水平项目</t>
    <phoneticPr fontId="1" type="noConversion"/>
  </si>
  <si>
    <t>201707090039</t>
    <phoneticPr fontId="1" type="noConversion"/>
  </si>
  <si>
    <t>国家建设高水平项目</t>
    <phoneticPr fontId="1" type="noConversion"/>
  </si>
  <si>
    <t>201707090042</t>
    <phoneticPr fontId="1" type="noConversion"/>
  </si>
  <si>
    <t>国家建设高水平项目</t>
    <phoneticPr fontId="1" type="noConversion"/>
  </si>
  <si>
    <t>201707090058</t>
    <phoneticPr fontId="1" type="noConversion"/>
  </si>
  <si>
    <t>201707090004</t>
    <phoneticPr fontId="1" type="noConversion"/>
  </si>
  <si>
    <t>国重</t>
    <phoneticPr fontId="1" type="noConversion"/>
  </si>
  <si>
    <t>201707090027</t>
    <phoneticPr fontId="1" type="noConversion"/>
  </si>
  <si>
    <t>国重</t>
    <phoneticPr fontId="1" type="noConversion"/>
  </si>
  <si>
    <t>国家建设高水平项目</t>
    <phoneticPr fontId="1" type="noConversion"/>
  </si>
  <si>
    <t>201707090050</t>
    <phoneticPr fontId="1" type="noConversion"/>
  </si>
  <si>
    <t>国重</t>
    <phoneticPr fontId="1" type="noConversion"/>
  </si>
  <si>
    <t>国家建设高水平项目</t>
    <phoneticPr fontId="1" type="noConversion"/>
  </si>
  <si>
    <t>201707090094</t>
    <phoneticPr fontId="1" type="noConversion"/>
  </si>
  <si>
    <t>国重</t>
    <phoneticPr fontId="1" type="noConversion"/>
  </si>
  <si>
    <t>国家建设高水平项目</t>
    <phoneticPr fontId="1" type="noConversion"/>
  </si>
  <si>
    <t>201707090068</t>
    <phoneticPr fontId="1" type="noConversion"/>
  </si>
  <si>
    <t>国重</t>
    <phoneticPr fontId="1" type="noConversion"/>
  </si>
  <si>
    <t>国家建设高水平项目</t>
    <phoneticPr fontId="1" type="noConversion"/>
  </si>
  <si>
    <t>201707090047</t>
    <phoneticPr fontId="1" type="noConversion"/>
  </si>
  <si>
    <t>201707090057</t>
    <phoneticPr fontId="1" type="noConversion"/>
  </si>
  <si>
    <t>国重</t>
    <phoneticPr fontId="1" type="noConversion"/>
  </si>
  <si>
    <t>201707090063</t>
    <phoneticPr fontId="1" type="noConversion"/>
  </si>
  <si>
    <t>201707090043</t>
    <phoneticPr fontId="1" type="noConversion"/>
  </si>
  <si>
    <t>国重</t>
    <phoneticPr fontId="1" type="noConversion"/>
  </si>
  <si>
    <t>国家建设高水平项目</t>
    <phoneticPr fontId="1" type="noConversion"/>
  </si>
  <si>
    <t>201707090046</t>
    <phoneticPr fontId="1" type="noConversion"/>
  </si>
  <si>
    <t>国重</t>
    <phoneticPr fontId="1" type="noConversion"/>
  </si>
  <si>
    <t>国家建设高水平项目</t>
    <phoneticPr fontId="1" type="noConversion"/>
  </si>
  <si>
    <t>201707090064</t>
    <phoneticPr fontId="1" type="noConversion"/>
  </si>
  <si>
    <t>国重</t>
    <phoneticPr fontId="1" type="noConversion"/>
  </si>
  <si>
    <t>国家建设高水平项目</t>
    <phoneticPr fontId="1" type="noConversion"/>
  </si>
  <si>
    <t>201707090065</t>
    <phoneticPr fontId="1" type="noConversion"/>
  </si>
  <si>
    <t>国重</t>
    <phoneticPr fontId="1" type="noConversion"/>
  </si>
  <si>
    <t>国家建设高水平项目</t>
    <phoneticPr fontId="1" type="noConversion"/>
  </si>
  <si>
    <t>国家建设高水平项目</t>
    <phoneticPr fontId="1" type="noConversion"/>
  </si>
  <si>
    <t>须参会</t>
    <phoneticPr fontId="1" type="noConversion"/>
  </si>
  <si>
    <t>录取函和名单</t>
    <phoneticPr fontId="6" type="noConversion"/>
  </si>
  <si>
    <t>暂无</t>
    <phoneticPr fontId="1" type="noConversion"/>
  </si>
  <si>
    <t>材料未到须参加随后的说明会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</si>
</sst>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666666"/>
      <name val="宋体"/>
      <family val="3"/>
      <charset val="134"/>
      <scheme val="minor"/>
    </font>
    <font>
      <b/>
      <sz val="11"/>
      <color rgb="FF444444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49" fontId="4" fillId="0" borderId="1" xfId="0" applyNumberFormat="1" applyFont="1" applyBorder="1">
      <alignment vertical="center"/>
    </xf>
    <xf numFmtId="49" fontId="4" fillId="0" borderId="0" xfId="0" applyNumberFormat="1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740;&#38498;&#32456;&#23457;&#23457;&#26680;&#32467;&#2652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派留学"/>
      <sheetName val="出国访学"/>
      <sheetName val="国际会议"/>
      <sheetName val="学校"/>
      <sheetName val="国际处"/>
      <sheetName val="因私"/>
    </sheetNames>
    <sheetDataSet>
      <sheetData sheetId="0">
        <row r="1">
          <cell r="B1" t="str">
            <v>学生姓名</v>
          </cell>
          <cell r="C1" t="str">
            <v>用户学号</v>
          </cell>
          <cell r="D1" t="str">
            <v>所属学院</v>
          </cell>
          <cell r="E1" t="str">
            <v>导师姓名</v>
          </cell>
          <cell r="F1" t="str">
            <v>专业</v>
          </cell>
          <cell r="G1" t="str">
            <v>推荐单位</v>
          </cell>
        </row>
        <row r="2">
          <cell r="B2" t="str">
            <v>陈柯仰</v>
          </cell>
          <cell r="C2" t="str">
            <v>13231070</v>
          </cell>
          <cell r="D2" t="str">
            <v>土木建筑工程学院</v>
          </cell>
          <cell r="E2" t="str">
            <v>赵杰</v>
          </cell>
          <cell r="F2" t="str">
            <v>土木工程</v>
          </cell>
          <cell r="G2" t="str">
            <v/>
          </cell>
        </row>
        <row r="3">
          <cell r="B3" t="str">
            <v>左陆珅</v>
          </cell>
          <cell r="C3" t="str">
            <v>15115321</v>
          </cell>
          <cell r="D3" t="str">
            <v>土木建筑工程学院</v>
          </cell>
          <cell r="E3" t="str">
            <v>姚宏</v>
          </cell>
          <cell r="F3" t="str">
            <v>土木工程</v>
          </cell>
          <cell r="G3" t="str">
            <v/>
          </cell>
        </row>
        <row r="4">
          <cell r="B4" t="str">
            <v>王先锋</v>
          </cell>
          <cell r="C4" t="str">
            <v>13115271</v>
          </cell>
          <cell r="D4" t="str">
            <v>土木建筑工程学院</v>
          </cell>
          <cell r="E4" t="str">
            <v>石志飞</v>
          </cell>
          <cell r="F4" t="str">
            <v>土木工程</v>
          </cell>
          <cell r="G4" t="str">
            <v/>
          </cell>
        </row>
        <row r="5">
          <cell r="B5" t="str">
            <v>韩璐</v>
          </cell>
          <cell r="C5" t="str">
            <v>15113167</v>
          </cell>
          <cell r="D5" t="str">
            <v>经济管理学院</v>
          </cell>
          <cell r="E5" t="str">
            <v>侯汉平</v>
          </cell>
          <cell r="F5" t="str">
            <v>物流管理与工程</v>
          </cell>
          <cell r="G5" t="str">
            <v/>
          </cell>
        </row>
        <row r="6">
          <cell r="B6" t="str">
            <v>李佳遥</v>
          </cell>
          <cell r="C6" t="str">
            <v>15113115</v>
          </cell>
          <cell r="D6" t="str">
            <v>经济管理学院</v>
          </cell>
          <cell r="E6" t="str">
            <v>苟娟琼</v>
          </cell>
          <cell r="F6" t="str">
            <v>管理科学</v>
          </cell>
          <cell r="G6" t="str">
            <v/>
          </cell>
        </row>
        <row r="7">
          <cell r="B7" t="str">
            <v>陈凌宇</v>
          </cell>
          <cell r="C7" t="str">
            <v>13241028</v>
          </cell>
          <cell r="D7" t="str">
            <v>经济管理学院</v>
          </cell>
          <cell r="E7" t="str">
            <v>张金鑫</v>
          </cell>
          <cell r="F7" t="str">
            <v>企业管理（含：财务管理、市场营销、人力资源管理）</v>
          </cell>
          <cell r="G7" t="str">
            <v/>
          </cell>
        </row>
        <row r="8">
          <cell r="B8" t="str">
            <v>张之伟</v>
          </cell>
          <cell r="C8" t="str">
            <v>14115323</v>
          </cell>
          <cell r="D8" t="str">
            <v>土木建筑工程学院</v>
          </cell>
          <cell r="E8" t="str">
            <v>向宏军</v>
          </cell>
          <cell r="F8" t="str">
            <v>土木工程</v>
          </cell>
          <cell r="G8" t="str">
            <v/>
          </cell>
        </row>
        <row r="9">
          <cell r="B9" t="str">
            <v>侯卓璞</v>
          </cell>
          <cell r="C9" t="str">
            <v>15111024</v>
          </cell>
          <cell r="D9" t="str">
            <v>电子信息工程学院</v>
          </cell>
          <cell r="E9" t="str">
            <v>董海荣</v>
          </cell>
          <cell r="F9" t="str">
            <v>交通信息工程及控制</v>
          </cell>
          <cell r="G9" t="str">
            <v>轨道交通控制与安全国家重点实验室</v>
          </cell>
        </row>
        <row r="10">
          <cell r="B10" t="str">
            <v>杨洋</v>
          </cell>
          <cell r="C10" t="str">
            <v>14114222</v>
          </cell>
          <cell r="D10" t="str">
            <v>交通运输学院</v>
          </cell>
          <cell r="E10" t="str">
            <v>袁振洲</v>
          </cell>
          <cell r="F10" t="str">
            <v>交通运输规划与管理</v>
          </cell>
          <cell r="G10" t="str">
            <v/>
          </cell>
        </row>
        <row r="11">
          <cell r="B11" t="str">
            <v>宋邵乐</v>
          </cell>
          <cell r="C11" t="str">
            <v>14112060</v>
          </cell>
          <cell r="D11" t="str">
            <v>计算机与信息技术学院</v>
          </cell>
          <cell r="E11" t="str">
            <v>苗振江</v>
          </cell>
          <cell r="F11" t="str">
            <v>信号与信息处理</v>
          </cell>
          <cell r="G11" t="str">
            <v/>
          </cell>
        </row>
        <row r="12">
          <cell r="B12" t="str">
            <v>顾文菁</v>
          </cell>
          <cell r="C12" t="str">
            <v>13241288</v>
          </cell>
          <cell r="D12" t="str">
            <v>经济管理学院</v>
          </cell>
          <cell r="E12" t="str">
            <v>叶蜀君</v>
          </cell>
          <cell r="F12" t="str">
            <v>金融学（含∶保险学）</v>
          </cell>
          <cell r="G12" t="str">
            <v/>
          </cell>
        </row>
        <row r="13">
          <cell r="B13" t="str">
            <v>王创</v>
          </cell>
          <cell r="C13" t="str">
            <v>14121199</v>
          </cell>
          <cell r="D13" t="str">
            <v>土木建筑工程学院</v>
          </cell>
          <cell r="E13" t="str">
            <v>井国庆</v>
          </cell>
          <cell r="F13" t="str">
            <v>道路与铁道工程</v>
          </cell>
          <cell r="G13" t="str">
            <v/>
          </cell>
        </row>
        <row r="14">
          <cell r="B14" t="str">
            <v>王腾飞</v>
          </cell>
          <cell r="C14" t="str">
            <v>14115334</v>
          </cell>
          <cell r="D14" t="str">
            <v>土木建筑工程学院</v>
          </cell>
          <cell r="E14" t="str">
            <v>刘建坤</v>
          </cell>
          <cell r="F14" t="str">
            <v>道路与铁道工程</v>
          </cell>
          <cell r="G14" t="str">
            <v/>
          </cell>
        </row>
        <row r="15">
          <cell r="B15" t="str">
            <v>翟志强</v>
          </cell>
          <cell r="C15" t="str">
            <v>15114228</v>
          </cell>
          <cell r="D15" t="str">
            <v>交通运输学院</v>
          </cell>
          <cell r="E15" t="str">
            <v>宋国华</v>
          </cell>
          <cell r="F15" t="str">
            <v>交通运输规划与管理</v>
          </cell>
          <cell r="G15" t="str">
            <v/>
          </cell>
        </row>
        <row r="16">
          <cell r="B16" t="str">
            <v>边靖媛</v>
          </cell>
          <cell r="C16" t="str">
            <v>13224001</v>
          </cell>
          <cell r="D16" t="str">
            <v>机械与电子控制工程学院</v>
          </cell>
          <cell r="E16" t="str">
            <v>查建中</v>
          </cell>
          <cell r="F16" t="str">
            <v>工业工程</v>
          </cell>
          <cell r="G16" t="str">
            <v/>
          </cell>
        </row>
        <row r="17">
          <cell r="B17" t="str">
            <v>李晓峰</v>
          </cell>
          <cell r="C17" t="str">
            <v>14120852</v>
          </cell>
          <cell r="D17" t="str">
            <v>交通运输学院</v>
          </cell>
          <cell r="E17" t="str">
            <v>许红</v>
          </cell>
          <cell r="F17" t="str">
            <v>交通运输规划与管理</v>
          </cell>
          <cell r="G17" t="str">
            <v/>
          </cell>
        </row>
        <row r="18">
          <cell r="B18" t="str">
            <v>赫玉玮</v>
          </cell>
          <cell r="C18" t="str">
            <v>15113139</v>
          </cell>
          <cell r="D18" t="str">
            <v>经济管理学院</v>
          </cell>
          <cell r="E18" t="str">
            <v>张辉</v>
          </cell>
          <cell r="F18" t="str">
            <v>旅游管理</v>
          </cell>
          <cell r="G18" t="str">
            <v/>
          </cell>
        </row>
        <row r="19">
          <cell r="B19" t="str">
            <v>王文成</v>
          </cell>
          <cell r="C19" t="str">
            <v>15114247</v>
          </cell>
          <cell r="D19" t="str">
            <v>交通运输学院</v>
          </cell>
          <cell r="E19" t="str">
            <v>袁振洲</v>
          </cell>
          <cell r="F19" t="str">
            <v>交通运输规划与管理</v>
          </cell>
          <cell r="G19" t="str">
            <v/>
          </cell>
        </row>
        <row r="20">
          <cell r="B20" t="str">
            <v>马聪</v>
          </cell>
          <cell r="C20" t="str">
            <v>13112063</v>
          </cell>
          <cell r="D20" t="str">
            <v>计算机与信息技术学院</v>
          </cell>
          <cell r="E20" t="str">
            <v>苗振江</v>
          </cell>
          <cell r="F20" t="str">
            <v>信号与信息处理</v>
          </cell>
          <cell r="G20" t="str">
            <v/>
          </cell>
        </row>
        <row r="21">
          <cell r="B21" t="str">
            <v>范典</v>
          </cell>
          <cell r="C21" t="str">
            <v>14112071</v>
          </cell>
          <cell r="D21" t="str">
            <v>计算机与信息技术学院</v>
          </cell>
          <cell r="E21" t="str">
            <v>钟章队</v>
          </cell>
          <cell r="F21" t="str">
            <v>计算机科学与技术</v>
          </cell>
          <cell r="G21" t="str">
            <v>轨道交通控制与安全国家重点实验室</v>
          </cell>
        </row>
        <row r="22">
          <cell r="B22" t="str">
            <v>杨松坡</v>
          </cell>
          <cell r="C22" t="str">
            <v>15114221</v>
          </cell>
          <cell r="D22" t="str">
            <v>交通运输学院</v>
          </cell>
          <cell r="E22" t="str">
            <v>吴建军</v>
          </cell>
          <cell r="F22" t="str">
            <v>系统科学</v>
          </cell>
          <cell r="G22" t="str">
            <v>轨道交通控制与安全国家重点实验室</v>
          </cell>
        </row>
        <row r="23">
          <cell r="B23" t="str">
            <v>高米勒</v>
          </cell>
          <cell r="C23" t="str">
            <v>15126067</v>
          </cell>
          <cell r="D23" t="str">
            <v>理学院</v>
          </cell>
          <cell r="E23" t="str">
            <v>张福俊</v>
          </cell>
          <cell r="F23" t="str">
            <v>光学工程</v>
          </cell>
          <cell r="G23" t="str">
            <v/>
          </cell>
        </row>
        <row r="24">
          <cell r="B24" t="str">
            <v>杨殊珍</v>
          </cell>
          <cell r="C24" t="str">
            <v>14115280</v>
          </cell>
          <cell r="D24" t="str">
            <v>土木建筑工程学院</v>
          </cell>
          <cell r="E24" t="str">
            <v>刘保东</v>
          </cell>
          <cell r="F24" t="str">
            <v>土木工程</v>
          </cell>
          <cell r="G24" t="str">
            <v/>
          </cell>
        </row>
        <row r="25">
          <cell r="B25" t="str">
            <v>赵晨</v>
          </cell>
          <cell r="C25" t="str">
            <v>14118409</v>
          </cell>
          <cell r="D25" t="str">
            <v>理学院</v>
          </cell>
          <cell r="E25" t="str">
            <v>修乃华</v>
          </cell>
          <cell r="F25" t="str">
            <v>运筹学与控制论</v>
          </cell>
          <cell r="G25" t="str">
            <v/>
          </cell>
        </row>
        <row r="26">
          <cell r="B26" t="str">
            <v>张雷</v>
          </cell>
          <cell r="C26" t="str">
            <v>14121146</v>
          </cell>
          <cell r="D26" t="str">
            <v>土木建筑工程学院</v>
          </cell>
          <cell r="E26" t="str">
            <v>杨娜</v>
          </cell>
          <cell r="F26" t="str">
            <v>土木工程</v>
          </cell>
          <cell r="G26" t="str">
            <v/>
          </cell>
        </row>
        <row r="27">
          <cell r="B27" t="str">
            <v>王钟彬</v>
          </cell>
          <cell r="C27" t="str">
            <v>14118403</v>
          </cell>
          <cell r="D27" t="str">
            <v>理学院</v>
          </cell>
          <cell r="E27" t="str">
            <v>王金亭</v>
          </cell>
          <cell r="F27" t="str">
            <v>概率论与数理统计</v>
          </cell>
          <cell r="G27" t="str">
            <v/>
          </cell>
        </row>
        <row r="28">
          <cell r="B28" t="str">
            <v>贾晨</v>
          </cell>
          <cell r="C28" t="str">
            <v>13241267</v>
          </cell>
          <cell r="D28" t="str">
            <v>经济管理学院</v>
          </cell>
          <cell r="E28" t="str">
            <v>文海涛</v>
          </cell>
          <cell r="F28" t="str">
            <v xml:space="preserve">工商管理 </v>
          </cell>
          <cell r="G28" t="str">
            <v/>
          </cell>
        </row>
        <row r="29">
          <cell r="B29" t="str">
            <v>王颖</v>
          </cell>
          <cell r="C29" t="str">
            <v>15117381</v>
          </cell>
          <cell r="D29" t="str">
            <v>电气工程学院</v>
          </cell>
          <cell r="E29" t="str">
            <v>和敬涵</v>
          </cell>
          <cell r="F29" t="str">
            <v>电气工程</v>
          </cell>
          <cell r="G29" t="str">
            <v/>
          </cell>
        </row>
        <row r="30">
          <cell r="B30" t="str">
            <v>靳晓东</v>
          </cell>
          <cell r="C30" t="str">
            <v>15116340</v>
          </cell>
          <cell r="D30" t="str">
            <v>机械与电子控制工程学院</v>
          </cell>
          <cell r="E30" t="str">
            <v>方跃法</v>
          </cell>
          <cell r="F30" t="str">
            <v>机械工程</v>
          </cell>
          <cell r="G30" t="str">
            <v/>
          </cell>
        </row>
        <row r="31">
          <cell r="B31" t="str">
            <v>黄烨然</v>
          </cell>
          <cell r="C31" t="str">
            <v>13111041</v>
          </cell>
          <cell r="D31" t="str">
            <v>电子信息工程学院</v>
          </cell>
          <cell r="E31" t="str">
            <v>唐涛</v>
          </cell>
          <cell r="F31" t="str">
            <v>交通信息工程及控制</v>
          </cell>
          <cell r="G31" t="str">
            <v>轨道交通控制与安全国家重点实验室</v>
          </cell>
        </row>
        <row r="32">
          <cell r="B32" t="str">
            <v>寇伟彬</v>
          </cell>
          <cell r="C32" t="str">
            <v>14114255</v>
          </cell>
          <cell r="D32" t="str">
            <v>交通运输学院</v>
          </cell>
          <cell r="E32" t="str">
            <v>陈旭梅</v>
          </cell>
          <cell r="F32" t="str">
            <v>交通运输规划与管理</v>
          </cell>
          <cell r="G32" t="str">
            <v/>
          </cell>
        </row>
        <row r="33">
          <cell r="B33" t="str">
            <v>郑晓晓</v>
          </cell>
          <cell r="C33" t="str">
            <v>15113113</v>
          </cell>
          <cell r="D33" t="str">
            <v>经济管理学院</v>
          </cell>
          <cell r="E33" t="str">
            <v>刘伊生</v>
          </cell>
          <cell r="F33" t="str">
            <v>工程与项目管理</v>
          </cell>
          <cell r="G33" t="str">
            <v/>
          </cell>
        </row>
        <row r="34">
          <cell r="B34" t="str">
            <v>张力</v>
          </cell>
          <cell r="C34" t="str">
            <v>15113163</v>
          </cell>
          <cell r="D34" t="str">
            <v>经济管理学院</v>
          </cell>
          <cell r="E34" t="str">
            <v>刘颖琦</v>
          </cell>
          <cell r="F34" t="str">
            <v>企业管理（含：财务管理、市场营销、人力资源管理）</v>
          </cell>
          <cell r="G34" t="str">
            <v/>
          </cell>
        </row>
        <row r="35">
          <cell r="B35" t="str">
            <v>臧钰</v>
          </cell>
          <cell r="C35" t="str">
            <v>15111004</v>
          </cell>
          <cell r="D35" t="str">
            <v>电子信息工程学院</v>
          </cell>
          <cell r="E35" t="str">
            <v>王化深</v>
          </cell>
          <cell r="F35" t="str">
            <v>交通信息工程及控制</v>
          </cell>
          <cell r="G35" t="str">
            <v/>
          </cell>
        </row>
        <row r="36">
          <cell r="B36" t="str">
            <v>冯妍</v>
          </cell>
          <cell r="C36" t="str">
            <v>15125737</v>
          </cell>
          <cell r="D36" t="str">
            <v>交通运输学院</v>
          </cell>
          <cell r="E36" t="str">
            <v>李得伟</v>
          </cell>
          <cell r="F36" t="str">
            <v>交通运输工程</v>
          </cell>
          <cell r="G36" t="str">
            <v/>
          </cell>
        </row>
        <row r="37">
          <cell r="B37" t="str">
            <v>陈志</v>
          </cell>
          <cell r="C37" t="str">
            <v>14112063</v>
          </cell>
          <cell r="D37" t="str">
            <v>计算机与信息技术学院</v>
          </cell>
          <cell r="E37" t="str">
            <v>韩臻</v>
          </cell>
          <cell r="F37" t="str">
            <v>信息安全</v>
          </cell>
          <cell r="G37" t="str">
            <v/>
          </cell>
        </row>
        <row r="38">
          <cell r="B38" t="str">
            <v>胡剑箫</v>
          </cell>
          <cell r="C38" t="str">
            <v>14121021</v>
          </cell>
          <cell r="D38" t="str">
            <v>土木建筑工程学院</v>
          </cell>
          <cell r="E38" t="str">
            <v>杨庆山</v>
          </cell>
          <cell r="F38" t="str">
            <v>土木工程</v>
          </cell>
          <cell r="G38" t="str">
            <v/>
          </cell>
        </row>
        <row r="39">
          <cell r="B39" t="str">
            <v>张宇明</v>
          </cell>
          <cell r="C39" t="str">
            <v>14111027</v>
          </cell>
          <cell r="D39" t="str">
            <v>电子信息工程学院</v>
          </cell>
          <cell r="E39" t="str">
            <v>张宏科</v>
          </cell>
          <cell r="F39" t="str">
            <v>通信与信息系统</v>
          </cell>
          <cell r="G39" t="str">
            <v/>
          </cell>
        </row>
        <row r="40">
          <cell r="B40" t="str">
            <v>熊辉</v>
          </cell>
          <cell r="C40" t="str">
            <v>16118427</v>
          </cell>
          <cell r="D40" t="str">
            <v>理学院</v>
          </cell>
          <cell r="E40" t="str">
            <v>商朋见</v>
          </cell>
          <cell r="F40" t="str">
            <v>统计学</v>
          </cell>
          <cell r="G40" t="str">
            <v/>
          </cell>
        </row>
        <row r="41">
          <cell r="B41" t="str">
            <v>李媛媛</v>
          </cell>
          <cell r="C41" t="str">
            <v>13241116</v>
          </cell>
          <cell r="D41" t="str">
            <v>经济管理学院</v>
          </cell>
          <cell r="E41" t="str">
            <v>唐方成</v>
          </cell>
          <cell r="F41" t="str">
            <v>会计学</v>
          </cell>
          <cell r="G41" t="str">
            <v/>
          </cell>
        </row>
        <row r="42">
          <cell r="B42" t="str">
            <v>王哲</v>
          </cell>
          <cell r="C42" t="str">
            <v>15111052</v>
          </cell>
          <cell r="D42" t="str">
            <v>电子信息工程学院</v>
          </cell>
          <cell r="E42" t="str">
            <v>钟章队</v>
          </cell>
          <cell r="F42" t="str">
            <v>通信与信息系统</v>
          </cell>
          <cell r="G42" t="str">
            <v>轨道交通控制与安全国家重点实验室</v>
          </cell>
        </row>
        <row r="43">
          <cell r="B43" t="str">
            <v>赵栋</v>
          </cell>
          <cell r="C43" t="str">
            <v>15115303</v>
          </cell>
          <cell r="D43" t="str">
            <v>土木建筑工程学院</v>
          </cell>
          <cell r="E43" t="str">
            <v>刘颖2</v>
          </cell>
          <cell r="F43" t="str">
            <v>力学</v>
          </cell>
          <cell r="G43" t="str">
            <v/>
          </cell>
        </row>
        <row r="44">
          <cell r="B44" t="str">
            <v>高江华</v>
          </cell>
          <cell r="C44" t="str">
            <v>14114262</v>
          </cell>
          <cell r="D44" t="str">
            <v>交通运输学院</v>
          </cell>
          <cell r="E44" t="str">
            <v>贾利民</v>
          </cell>
          <cell r="F44" t="str">
            <v>安全科学与工程</v>
          </cell>
          <cell r="G44" t="str">
            <v>轨道交通控制与安全国家重点实验室</v>
          </cell>
        </row>
        <row r="45">
          <cell r="B45" t="str">
            <v>秦朝</v>
          </cell>
          <cell r="C45" t="str">
            <v>14112076</v>
          </cell>
          <cell r="D45" t="str">
            <v>计算机与信息技术学院</v>
          </cell>
          <cell r="E45" t="str">
            <v>孙永奇</v>
          </cell>
          <cell r="F45" t="str">
            <v>计算机科学与技术</v>
          </cell>
          <cell r="G45" t="str">
            <v/>
          </cell>
        </row>
        <row r="46">
          <cell r="B46" t="str">
            <v>李政阳</v>
          </cell>
          <cell r="C46" t="str">
            <v>14120979</v>
          </cell>
          <cell r="D46" t="str">
            <v>土木建筑工程学院</v>
          </cell>
          <cell r="E46" t="str">
            <v>陈阿丽</v>
          </cell>
          <cell r="F46" t="str">
            <v>力学</v>
          </cell>
          <cell r="G46" t="str">
            <v/>
          </cell>
        </row>
        <row r="47">
          <cell r="B47" t="str">
            <v>徐彦卿</v>
          </cell>
          <cell r="C47" t="str">
            <v>15111054</v>
          </cell>
          <cell r="D47" t="str">
            <v>电子信息工程学院</v>
          </cell>
          <cell r="E47" t="str">
            <v>朱刚</v>
          </cell>
          <cell r="F47" t="str">
            <v>通信与信息系统</v>
          </cell>
          <cell r="G47" t="str">
            <v>轨道交通控制与安全国家重点实验室</v>
          </cell>
        </row>
        <row r="48">
          <cell r="B48" t="str">
            <v>田增娴</v>
          </cell>
          <cell r="C48" t="str">
            <v>14121550</v>
          </cell>
          <cell r="D48" t="str">
            <v>理学院</v>
          </cell>
          <cell r="E48" t="str">
            <v>郝荣霞</v>
          </cell>
          <cell r="F48" t="str">
            <v>运筹学与控制论</v>
          </cell>
          <cell r="G48" t="str">
            <v/>
          </cell>
        </row>
        <row r="49">
          <cell r="B49" t="str">
            <v>王卓君</v>
          </cell>
          <cell r="C49" t="str">
            <v>15113175</v>
          </cell>
          <cell r="D49" t="str">
            <v>经济管理学院</v>
          </cell>
          <cell r="E49" t="str">
            <v>郭雪萌</v>
          </cell>
          <cell r="F49" t="str">
            <v>会计学</v>
          </cell>
          <cell r="G49" t="str">
            <v/>
          </cell>
        </row>
        <row r="50">
          <cell r="B50" t="str">
            <v>杨亦慧</v>
          </cell>
          <cell r="C50" t="str">
            <v>13114233</v>
          </cell>
          <cell r="D50" t="str">
            <v>交通运输学院</v>
          </cell>
          <cell r="E50" t="str">
            <v>李海鹰</v>
          </cell>
          <cell r="F50" t="str">
            <v>交通运输规划与管理</v>
          </cell>
          <cell r="G50" t="str">
            <v>轨道交通控制与安全国家重点实验室</v>
          </cell>
        </row>
        <row r="51">
          <cell r="B51" t="str">
            <v>朱友勤</v>
          </cell>
          <cell r="C51" t="str">
            <v>15118427</v>
          </cell>
          <cell r="D51" t="str">
            <v>理学院</v>
          </cell>
          <cell r="E51" t="str">
            <v>徐叙容</v>
          </cell>
          <cell r="F51" t="str">
            <v>光学工程</v>
          </cell>
          <cell r="G51" t="str">
            <v/>
          </cell>
        </row>
        <row r="52">
          <cell r="B52" t="str">
            <v>李润丰</v>
          </cell>
          <cell r="C52" t="str">
            <v>14116375</v>
          </cell>
          <cell r="D52" t="str">
            <v>机械与电子控制工程学院</v>
          </cell>
          <cell r="E52" t="str">
            <v>周洋</v>
          </cell>
          <cell r="F52" t="str">
            <v>载运工具运用工程</v>
          </cell>
          <cell r="G52" t="str">
            <v/>
          </cell>
        </row>
        <row r="53">
          <cell r="B53" t="str">
            <v>周林</v>
          </cell>
          <cell r="C53" t="str">
            <v>15118445</v>
          </cell>
          <cell r="D53" t="str">
            <v>理学院</v>
          </cell>
          <cell r="E53" t="str">
            <v>陈云琳</v>
          </cell>
          <cell r="F53" t="str">
            <v>光学工程</v>
          </cell>
          <cell r="G53" t="str">
            <v/>
          </cell>
        </row>
        <row r="54">
          <cell r="B54" t="str">
            <v>唐敬</v>
          </cell>
          <cell r="C54" t="str">
            <v>15117396</v>
          </cell>
          <cell r="D54" t="str">
            <v>电气工程学院</v>
          </cell>
          <cell r="E54" t="str">
            <v>刘志刚</v>
          </cell>
          <cell r="F54" t="str">
            <v>电气工程</v>
          </cell>
          <cell r="G54" t="str">
            <v/>
          </cell>
        </row>
        <row r="55">
          <cell r="B55" t="str">
            <v>王栋</v>
          </cell>
          <cell r="C55" t="str">
            <v>15114204</v>
          </cell>
          <cell r="D55" t="str">
            <v>交通运输学院</v>
          </cell>
          <cell r="E55" t="str">
            <v>高自友</v>
          </cell>
          <cell r="F55" t="str">
            <v>系统科学</v>
          </cell>
          <cell r="G55" t="str">
            <v/>
          </cell>
        </row>
        <row r="56">
          <cell r="B56" t="str">
            <v>邹庆茹</v>
          </cell>
          <cell r="C56" t="str">
            <v>15114194</v>
          </cell>
          <cell r="D56" t="str">
            <v>交通运输学院</v>
          </cell>
          <cell r="E56" t="str">
            <v>赵鹏</v>
          </cell>
          <cell r="F56" t="str">
            <v>交通运输规划与管理</v>
          </cell>
          <cell r="G56" t="str">
            <v/>
          </cell>
        </row>
        <row r="57">
          <cell r="B57" t="str">
            <v>贺俊筱</v>
          </cell>
          <cell r="C57" t="str">
            <v>14115289</v>
          </cell>
          <cell r="D57" t="str">
            <v>土木建筑工程学院</v>
          </cell>
          <cell r="E57" t="str">
            <v>杨庆山</v>
          </cell>
          <cell r="F57" t="str">
            <v>土木工程</v>
          </cell>
          <cell r="G57" t="str">
            <v/>
          </cell>
        </row>
        <row r="58">
          <cell r="B58" t="str">
            <v>闫子淇</v>
          </cell>
          <cell r="C58" t="str">
            <v>14112066</v>
          </cell>
          <cell r="D58" t="str">
            <v>计算机与信息技术学院</v>
          </cell>
          <cell r="E58" t="str">
            <v>刘吉强</v>
          </cell>
          <cell r="F58" t="str">
            <v>信息安全</v>
          </cell>
          <cell r="G58" t="str">
            <v/>
          </cell>
        </row>
        <row r="59">
          <cell r="B59" t="str">
            <v>康硕</v>
          </cell>
          <cell r="C59" t="str">
            <v>14116357</v>
          </cell>
          <cell r="D59" t="str">
            <v>机械与电子控制工程学院</v>
          </cell>
          <cell r="E59" t="str">
            <v>李长春</v>
          </cell>
          <cell r="F59" t="str">
            <v>机械工程</v>
          </cell>
          <cell r="G59" t="str">
            <v/>
          </cell>
        </row>
        <row r="60">
          <cell r="B60" t="str">
            <v>唐宇</v>
          </cell>
          <cell r="C60" t="str">
            <v>15111022</v>
          </cell>
          <cell r="D60" t="str">
            <v>电子信息工程学院</v>
          </cell>
          <cell r="E60" t="str">
            <v>王目光</v>
          </cell>
          <cell r="F60" t="str">
            <v>通信与信息系统</v>
          </cell>
          <cell r="G60" t="str">
            <v/>
          </cell>
        </row>
        <row r="61">
          <cell r="B61" t="str">
            <v>王婷婷</v>
          </cell>
          <cell r="C61" t="str">
            <v>15115258</v>
          </cell>
          <cell r="D61" t="str">
            <v>土木建筑工程学院</v>
          </cell>
          <cell r="E61" t="str">
            <v>汪越胜</v>
          </cell>
          <cell r="F61" t="str">
            <v>力学</v>
          </cell>
          <cell r="G61" t="str">
            <v/>
          </cell>
        </row>
        <row r="62">
          <cell r="B62" t="str">
            <v>黄红梅</v>
          </cell>
          <cell r="C62" t="str">
            <v>14121182</v>
          </cell>
          <cell r="D62" t="str">
            <v>土木建筑工程学院</v>
          </cell>
          <cell r="E62" t="str">
            <v>井国庆</v>
          </cell>
          <cell r="F62" t="str">
            <v>道路与铁道工程</v>
          </cell>
          <cell r="G62" t="str">
            <v/>
          </cell>
        </row>
        <row r="63">
          <cell r="B63" t="str">
            <v>李天赐</v>
          </cell>
          <cell r="C63" t="str">
            <v>16116335</v>
          </cell>
          <cell r="D63" t="str">
            <v>机械与电子控制工程学院</v>
          </cell>
          <cell r="E63" t="str">
            <v>张乐乐</v>
          </cell>
          <cell r="F63" t="str">
            <v>载运工具运用工程</v>
          </cell>
          <cell r="G63" t="str">
            <v/>
          </cell>
        </row>
        <row r="64">
          <cell r="B64" t="str">
            <v>李杨</v>
          </cell>
          <cell r="C64" t="str">
            <v>15118429</v>
          </cell>
          <cell r="D64" t="str">
            <v>理学院</v>
          </cell>
          <cell r="E64" t="str">
            <v>徐征</v>
          </cell>
          <cell r="F64" t="str">
            <v>光学工程</v>
          </cell>
          <cell r="G64" t="str">
            <v/>
          </cell>
        </row>
        <row r="65">
          <cell r="B65" t="str">
            <v>侯伟彬</v>
          </cell>
          <cell r="C65" t="str">
            <v>15111010</v>
          </cell>
          <cell r="D65" t="str">
            <v>电子信息工程学院</v>
          </cell>
          <cell r="E65" t="str">
            <v>王均宏</v>
          </cell>
          <cell r="F65" t="str">
            <v>电子科学与技术</v>
          </cell>
          <cell r="G65" t="str">
            <v/>
          </cell>
        </row>
        <row r="66">
          <cell r="B66" t="str">
            <v>刘璐辰</v>
          </cell>
          <cell r="C66" t="str">
            <v>13282035</v>
          </cell>
          <cell r="D66" t="str">
            <v>计算机与信息技术学院</v>
          </cell>
          <cell r="E66" t="str">
            <v>胡秉谊</v>
          </cell>
          <cell r="F66" t="str">
            <v>生物医学工程</v>
          </cell>
          <cell r="G66" t="str">
            <v/>
          </cell>
        </row>
        <row r="67">
          <cell r="B67" t="str">
            <v>管庆吉</v>
          </cell>
          <cell r="C67" t="str">
            <v>15112072</v>
          </cell>
          <cell r="D67" t="str">
            <v>计算机与信息技术学院</v>
          </cell>
          <cell r="E67" t="str">
            <v>黄雅平</v>
          </cell>
          <cell r="F67" t="str">
            <v>计算机科学与技术</v>
          </cell>
          <cell r="G67" t="str">
            <v/>
          </cell>
        </row>
        <row r="68">
          <cell r="B68" t="str">
            <v>常祎妹</v>
          </cell>
          <cell r="C68" t="str">
            <v>14114215</v>
          </cell>
          <cell r="D68" t="str">
            <v>交通运输学院</v>
          </cell>
          <cell r="E68" t="str">
            <v>朱晓宁</v>
          </cell>
          <cell r="F68" t="str">
            <v>交通运输规划与管理</v>
          </cell>
          <cell r="G68" t="str">
            <v/>
          </cell>
        </row>
        <row r="69">
          <cell r="B69" t="str">
            <v>任国健</v>
          </cell>
          <cell r="C69" t="str">
            <v>15118418</v>
          </cell>
          <cell r="D69" t="str">
            <v>理学院</v>
          </cell>
          <cell r="E69" t="str">
            <v>于永光</v>
          </cell>
          <cell r="F69" t="str">
            <v>应用数学</v>
          </cell>
          <cell r="G69" t="str">
            <v/>
          </cell>
        </row>
        <row r="70">
          <cell r="B70" t="str">
            <v>张馨予</v>
          </cell>
          <cell r="C70" t="str">
            <v>14117381</v>
          </cell>
          <cell r="D70" t="str">
            <v>电气工程学院</v>
          </cell>
          <cell r="E70" t="str">
            <v>刘志刚</v>
          </cell>
          <cell r="F70" t="str">
            <v>电气工程</v>
          </cell>
          <cell r="G70" t="str">
            <v/>
          </cell>
        </row>
        <row r="71">
          <cell r="B71" t="str">
            <v>贾晓璐</v>
          </cell>
          <cell r="C71" t="str">
            <v>14120836</v>
          </cell>
          <cell r="D71" t="str">
            <v>交通运输学院</v>
          </cell>
          <cell r="E71" t="str">
            <v>岳昊</v>
          </cell>
          <cell r="F71" t="str">
            <v>交通运输规划与管理</v>
          </cell>
          <cell r="G71" t="str">
            <v/>
          </cell>
        </row>
        <row r="72">
          <cell r="B72" t="str">
            <v>邸珺</v>
          </cell>
          <cell r="C72" t="str">
            <v>14117385</v>
          </cell>
          <cell r="D72" t="str">
            <v>电气工程学院</v>
          </cell>
          <cell r="E72" t="str">
            <v>范瑜</v>
          </cell>
          <cell r="F72" t="str">
            <v>电气工程</v>
          </cell>
          <cell r="G72" t="str">
            <v/>
          </cell>
        </row>
        <row r="73">
          <cell r="B73" t="str">
            <v>刘婧璇</v>
          </cell>
          <cell r="C73" t="str">
            <v>14111018</v>
          </cell>
          <cell r="D73" t="str">
            <v>电子信息工程学院</v>
          </cell>
          <cell r="E73" t="str">
            <v>简水生</v>
          </cell>
          <cell r="F73" t="str">
            <v>通信与信息系统</v>
          </cell>
          <cell r="G73" t="str">
            <v/>
          </cell>
        </row>
        <row r="74">
          <cell r="B74" t="str">
            <v>马爽</v>
          </cell>
          <cell r="C74" t="str">
            <v>15116347</v>
          </cell>
          <cell r="D74" t="str">
            <v>机械与电子控制工程学院</v>
          </cell>
          <cell r="E74" t="str">
            <v>孙守光</v>
          </cell>
          <cell r="F74" t="str">
            <v>机械工程</v>
          </cell>
          <cell r="G74" t="str">
            <v/>
          </cell>
        </row>
        <row r="75">
          <cell r="B75" t="str">
            <v>刘霖筠</v>
          </cell>
          <cell r="C75" t="str">
            <v>15125955</v>
          </cell>
          <cell r="D75" t="str">
            <v>机械与电子控制工程学院</v>
          </cell>
          <cell r="E75" t="str">
            <v>田颖1</v>
          </cell>
          <cell r="F75" t="str">
            <v>机械工程</v>
          </cell>
          <cell r="G75" t="str">
            <v/>
          </cell>
        </row>
        <row r="76">
          <cell r="B76" t="str">
            <v>李强</v>
          </cell>
          <cell r="C76" t="str">
            <v>14118432</v>
          </cell>
          <cell r="D76" t="str">
            <v>理学院</v>
          </cell>
          <cell r="E76" t="str">
            <v>王智</v>
          </cell>
          <cell r="F76" t="str">
            <v>光学工程</v>
          </cell>
          <cell r="G76" t="str">
            <v/>
          </cell>
        </row>
        <row r="77">
          <cell r="B77" t="str">
            <v>梁亚楠</v>
          </cell>
          <cell r="C77" t="str">
            <v>14111032</v>
          </cell>
          <cell r="D77" t="str">
            <v>电子信息工程学院</v>
          </cell>
          <cell r="E77" t="str">
            <v>李旭</v>
          </cell>
          <cell r="F77" t="str">
            <v>通信与信息系统</v>
          </cell>
          <cell r="G77" t="str">
            <v/>
          </cell>
        </row>
        <row r="78">
          <cell r="B78" t="str">
            <v>苏鑫杨</v>
          </cell>
          <cell r="C78" t="str">
            <v>15118447</v>
          </cell>
          <cell r="D78" t="str">
            <v>理学院</v>
          </cell>
          <cell r="E78" t="str">
            <v>郑义</v>
          </cell>
          <cell r="F78" t="str">
            <v>光学工程</v>
          </cell>
          <cell r="G78" t="str">
            <v/>
          </cell>
        </row>
        <row r="79">
          <cell r="B79" t="str">
            <v>王京学</v>
          </cell>
          <cell r="C79" t="str">
            <v>15115307</v>
          </cell>
          <cell r="D79" t="str">
            <v>土木建筑工程学院</v>
          </cell>
          <cell r="E79" t="str">
            <v>杨庆山</v>
          </cell>
          <cell r="F79" t="str">
            <v>土木工程</v>
          </cell>
          <cell r="G79" t="str">
            <v/>
          </cell>
        </row>
        <row r="80">
          <cell r="B80" t="str">
            <v>李超锋</v>
          </cell>
          <cell r="C80" t="str">
            <v>15113145</v>
          </cell>
          <cell r="D80" t="str">
            <v>经济管理学院</v>
          </cell>
          <cell r="E80" t="str">
            <v>张秋生</v>
          </cell>
          <cell r="F80" t="str">
            <v>会计学</v>
          </cell>
          <cell r="G80" t="str">
            <v/>
          </cell>
        </row>
        <row r="81">
          <cell r="B81" t="str">
            <v>马腾飞</v>
          </cell>
          <cell r="C81" t="str">
            <v>15117386</v>
          </cell>
          <cell r="D81" t="str">
            <v>电气工程学院</v>
          </cell>
          <cell r="E81" t="str">
            <v>吴俊勇</v>
          </cell>
          <cell r="F81" t="str">
            <v>电气工程</v>
          </cell>
          <cell r="G81" t="str">
            <v/>
          </cell>
        </row>
        <row r="82">
          <cell r="B82" t="str">
            <v>李天</v>
          </cell>
          <cell r="C82" t="str">
            <v>14115291</v>
          </cell>
          <cell r="D82" t="str">
            <v>土木建筑工程学院</v>
          </cell>
          <cell r="E82" t="str">
            <v>杨庆山</v>
          </cell>
          <cell r="F82" t="str">
            <v>土木工程</v>
          </cell>
          <cell r="G82" t="str">
            <v/>
          </cell>
        </row>
        <row r="83">
          <cell r="B83" t="str">
            <v>程瑞军</v>
          </cell>
          <cell r="C83" t="str">
            <v>14111052</v>
          </cell>
          <cell r="D83" t="str">
            <v>电子信息工程学院</v>
          </cell>
          <cell r="E83" t="str">
            <v>宋永端</v>
          </cell>
          <cell r="F83" t="str">
            <v>交通信息工程及控制</v>
          </cell>
          <cell r="G83" t="str">
            <v/>
          </cell>
        </row>
        <row r="84">
          <cell r="B84" t="str">
            <v>贾洁茹</v>
          </cell>
          <cell r="C84" t="str">
            <v>12112059</v>
          </cell>
          <cell r="D84" t="str">
            <v>计算机与信息技术学院</v>
          </cell>
          <cell r="E84" t="str">
            <v>阮秋琦</v>
          </cell>
          <cell r="F84" t="str">
            <v>信号与信息处理</v>
          </cell>
          <cell r="G84" t="str">
            <v/>
          </cell>
        </row>
        <row r="85">
          <cell r="B85" t="str">
            <v>刘沁</v>
          </cell>
          <cell r="C85" t="str">
            <v>13116338</v>
          </cell>
          <cell r="D85" t="str">
            <v>机械与电子控制工程学院</v>
          </cell>
          <cell r="E85" t="str">
            <v>李长春</v>
          </cell>
          <cell r="F85" t="str">
            <v>机械工程</v>
          </cell>
          <cell r="G85" t="str">
            <v/>
          </cell>
        </row>
        <row r="86">
          <cell r="B86" t="str">
            <v>剧成健</v>
          </cell>
          <cell r="C86" t="str">
            <v>14115268</v>
          </cell>
          <cell r="D86" t="str">
            <v>土木建筑工程学院</v>
          </cell>
          <cell r="E86" t="str">
            <v>兑关锁</v>
          </cell>
          <cell r="F86" t="str">
            <v>力学</v>
          </cell>
          <cell r="G86" t="str">
            <v/>
          </cell>
        </row>
        <row r="87">
          <cell r="B87" t="str">
            <v>戚建国</v>
          </cell>
          <cell r="C87" t="str">
            <v>15114219</v>
          </cell>
          <cell r="D87" t="str">
            <v>交通运输学院</v>
          </cell>
          <cell r="E87" t="str">
            <v>杨立兴</v>
          </cell>
          <cell r="F87" t="str">
            <v>系统科学</v>
          </cell>
          <cell r="G87" t="str">
            <v>轨道交通控制与安全国家重点实验室</v>
          </cell>
        </row>
        <row r="88">
          <cell r="B88" t="str">
            <v>王晓轩</v>
          </cell>
          <cell r="C88" t="str">
            <v>15111025</v>
          </cell>
          <cell r="D88" t="str">
            <v>电子信息工程学院</v>
          </cell>
          <cell r="E88" t="str">
            <v>唐涛</v>
          </cell>
          <cell r="F88" t="str">
            <v>交通信息工程及控制</v>
          </cell>
          <cell r="G88" t="str">
            <v>轨道交通控制与安全国家重点实验室</v>
          </cell>
        </row>
        <row r="89">
          <cell r="B89" t="str">
            <v>佟雯</v>
          </cell>
          <cell r="C89" t="str">
            <v>14113142</v>
          </cell>
          <cell r="D89" t="str">
            <v>经济管理学院</v>
          </cell>
          <cell r="E89" t="str">
            <v>穆东</v>
          </cell>
          <cell r="F89" t="str">
            <v>物流管理与工程</v>
          </cell>
          <cell r="G89" t="str">
            <v/>
          </cell>
        </row>
        <row r="90">
          <cell r="B90" t="str">
            <v>邱霁</v>
          </cell>
          <cell r="C90" t="str">
            <v>15117393</v>
          </cell>
          <cell r="D90" t="str">
            <v>电气工程学院</v>
          </cell>
          <cell r="E90" t="str">
            <v>王立德</v>
          </cell>
          <cell r="F90" t="str">
            <v>电气工程</v>
          </cell>
          <cell r="G90" t="str">
            <v/>
          </cell>
        </row>
        <row r="91">
          <cell r="B91" t="str">
            <v>何喆</v>
          </cell>
          <cell r="C91" t="str">
            <v>14116344</v>
          </cell>
          <cell r="D91" t="str">
            <v>机械与电子控制工程学院</v>
          </cell>
          <cell r="E91" t="str">
            <v>李建勇</v>
          </cell>
          <cell r="F91" t="str">
            <v>机械工程</v>
          </cell>
          <cell r="G91" t="str">
            <v/>
          </cell>
        </row>
        <row r="92">
          <cell r="B92" t="str">
            <v>顾琪</v>
          </cell>
          <cell r="C92" t="str">
            <v>15112094</v>
          </cell>
          <cell r="D92" t="str">
            <v>计算机与信息技术学院</v>
          </cell>
          <cell r="E92" t="str">
            <v>钟章队</v>
          </cell>
          <cell r="F92" t="str">
            <v>计算机科学与技术</v>
          </cell>
          <cell r="G92" t="str">
            <v>轨道交通控制与安全国家重点实验室</v>
          </cell>
        </row>
        <row r="93">
          <cell r="B93" t="str">
            <v>王鹏</v>
          </cell>
          <cell r="C93" t="str">
            <v>14116350</v>
          </cell>
          <cell r="D93" t="str">
            <v>机械与电子控制工程学院</v>
          </cell>
          <cell r="E93" t="str">
            <v>方卫宁</v>
          </cell>
          <cell r="F93" t="str">
            <v>机械工程</v>
          </cell>
          <cell r="G93" t="str">
            <v>轨道交通控制与安全国家重点实验室</v>
          </cell>
        </row>
        <row r="94">
          <cell r="B94" t="str">
            <v>李广恺</v>
          </cell>
          <cell r="C94" t="str">
            <v>15111064</v>
          </cell>
          <cell r="D94" t="str">
            <v>电子信息工程学院</v>
          </cell>
          <cell r="E94" t="str">
            <v>艾渤</v>
          </cell>
          <cell r="F94" t="str">
            <v>通信与信息系统</v>
          </cell>
          <cell r="G94" t="str">
            <v>轨道交通控制与安全国家重点实验室</v>
          </cell>
        </row>
        <row r="95">
          <cell r="B95" t="str">
            <v>刘恒宇</v>
          </cell>
          <cell r="C95" t="str">
            <v>14113138</v>
          </cell>
          <cell r="D95" t="str">
            <v>经济管理学院</v>
          </cell>
          <cell r="E95" t="str">
            <v>汝宜红</v>
          </cell>
          <cell r="F95" t="str">
            <v>物流管理与工程</v>
          </cell>
          <cell r="G95" t="str">
            <v/>
          </cell>
        </row>
        <row r="96">
          <cell r="B96" t="str">
            <v>张英群</v>
          </cell>
          <cell r="C96" t="str">
            <v>15114210</v>
          </cell>
          <cell r="D96" t="str">
            <v>交通运输学院</v>
          </cell>
          <cell r="E96" t="str">
            <v>宋瑞</v>
          </cell>
          <cell r="F96" t="str">
            <v>交通运输规划与管理</v>
          </cell>
          <cell r="G96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>
      <pane ySplit="1" topLeftCell="A44" activePane="bottomLeft" state="frozen"/>
      <selection pane="bottomLeft" activeCell="N55" sqref="N55"/>
    </sheetView>
  </sheetViews>
  <sheetFormatPr defaultRowHeight="14.4"/>
  <cols>
    <col min="1" max="1" width="13.5546875" style="4" customWidth="1"/>
    <col min="2" max="2" width="10.88671875" customWidth="1"/>
    <col min="4" max="4" width="11" customWidth="1"/>
    <col min="5" max="5" width="7.21875" style="4" customWidth="1"/>
    <col min="6" max="6" width="5.5546875" customWidth="1"/>
    <col min="7" max="7" width="5.5546875" style="9" customWidth="1"/>
    <col min="8" max="8" width="10.109375" style="9" customWidth="1"/>
    <col min="9" max="10" width="8.88671875" style="9"/>
    <col min="12" max="12" width="18.5546875" customWidth="1"/>
    <col min="13" max="13" width="14.88671875" customWidth="1"/>
  </cols>
  <sheetData>
    <row r="1" spans="1:13" s="6" customFormat="1" ht="28.8">
      <c r="A1" s="2" t="s">
        <v>88</v>
      </c>
      <c r="B1" s="5" t="s">
        <v>87</v>
      </c>
      <c r="C1" s="2" t="s">
        <v>0</v>
      </c>
      <c r="D1" s="2" t="s">
        <v>2</v>
      </c>
      <c r="E1" s="5" t="s">
        <v>90</v>
      </c>
      <c r="F1" s="5" t="s">
        <v>89</v>
      </c>
      <c r="G1" s="7" t="s">
        <v>109</v>
      </c>
      <c r="H1" s="7" t="s">
        <v>110</v>
      </c>
      <c r="I1" s="7" t="s">
        <v>111</v>
      </c>
      <c r="J1" s="7" t="s">
        <v>239</v>
      </c>
      <c r="K1" s="2" t="s">
        <v>112</v>
      </c>
      <c r="L1" s="2" t="s">
        <v>1</v>
      </c>
      <c r="M1" s="5" t="s">
        <v>113</v>
      </c>
    </row>
    <row r="2" spans="1:13">
      <c r="A2" s="3" t="s">
        <v>100</v>
      </c>
      <c r="B2" s="1" t="str">
        <f>VLOOKUP(C2,[1]公派留学!$B$1:$G$65536,2,FALSE)</f>
        <v>14117381</v>
      </c>
      <c r="C2" s="1" t="s">
        <v>71</v>
      </c>
      <c r="D2" s="1" t="s">
        <v>99</v>
      </c>
      <c r="E2" s="1" t="s">
        <v>92</v>
      </c>
      <c r="F2" s="1" t="str">
        <f>VLOOKUP(C2,[1]公派留学!$B$1:$G$65536,6,FALSE)</f>
        <v/>
      </c>
      <c r="G2" s="8">
        <v>1</v>
      </c>
      <c r="H2" s="8">
        <v>2</v>
      </c>
      <c r="I2" s="8">
        <v>6</v>
      </c>
      <c r="J2" s="8">
        <v>1</v>
      </c>
      <c r="K2" s="1"/>
      <c r="L2" s="1" t="s">
        <v>237</v>
      </c>
      <c r="M2" s="1"/>
    </row>
    <row r="3" spans="1:13">
      <c r="A3" s="3" t="s">
        <v>101</v>
      </c>
      <c r="B3" s="1" t="str">
        <f>VLOOKUP(C3,[1]公派留学!$B$1:$G$65536,2,FALSE)</f>
        <v>15117393</v>
      </c>
      <c r="C3" s="1" t="s">
        <v>41</v>
      </c>
      <c r="D3" s="1" t="s">
        <v>99</v>
      </c>
      <c r="E3" s="1" t="s">
        <v>92</v>
      </c>
      <c r="F3" s="1" t="str">
        <f>VLOOKUP(C3,[1]公派留学!$B$1:$G$65536,6,FALSE)</f>
        <v/>
      </c>
      <c r="G3" s="8">
        <v>1</v>
      </c>
      <c r="H3" s="8">
        <v>2</v>
      </c>
      <c r="I3" s="8">
        <v>6</v>
      </c>
      <c r="J3" s="8">
        <v>1</v>
      </c>
      <c r="K3" s="1"/>
      <c r="L3" s="1" t="s">
        <v>237</v>
      </c>
      <c r="M3" s="1"/>
    </row>
    <row r="4" spans="1:13">
      <c r="A4" s="3" t="s">
        <v>102</v>
      </c>
      <c r="B4" s="1" t="str">
        <f>VLOOKUP(C4,[1]公派留学!$B$1:$G$65536,2,FALSE)</f>
        <v>15117386</v>
      </c>
      <c r="C4" s="1" t="s">
        <v>31</v>
      </c>
      <c r="D4" s="1" t="s">
        <v>99</v>
      </c>
      <c r="E4" s="1" t="s">
        <v>92</v>
      </c>
      <c r="F4" s="1" t="str">
        <f>VLOOKUP(C4,[1]公派留学!$B$1:$G$65536,6,FALSE)</f>
        <v/>
      </c>
      <c r="G4" s="8">
        <v>1</v>
      </c>
      <c r="H4" s="8">
        <v>2</v>
      </c>
      <c r="I4" s="8">
        <v>6</v>
      </c>
      <c r="J4" s="8">
        <v>1</v>
      </c>
      <c r="K4" s="1"/>
      <c r="L4" s="1" t="s">
        <v>237</v>
      </c>
      <c r="M4" s="1"/>
    </row>
    <row r="5" spans="1:13">
      <c r="A5" s="3" t="s">
        <v>103</v>
      </c>
      <c r="B5" s="1" t="str">
        <f>VLOOKUP(C5,[1]公派留学!$B$1:$G$65536,2,FALSE)</f>
        <v>14117385</v>
      </c>
      <c r="C5" s="1" t="s">
        <v>25</v>
      </c>
      <c r="D5" s="1" t="s">
        <v>99</v>
      </c>
      <c r="E5" s="1" t="s">
        <v>92</v>
      </c>
      <c r="F5" s="1" t="str">
        <f>VLOOKUP(C5,[1]公派留学!$B$1:$G$65536,6,FALSE)</f>
        <v/>
      </c>
      <c r="G5" s="8">
        <v>1</v>
      </c>
      <c r="H5" s="8">
        <v>2</v>
      </c>
      <c r="I5" s="8">
        <v>6</v>
      </c>
      <c r="J5" s="8">
        <v>1</v>
      </c>
      <c r="K5" s="1"/>
      <c r="L5" s="1" t="s">
        <v>237</v>
      </c>
      <c r="M5" s="1"/>
    </row>
    <row r="6" spans="1:13">
      <c r="A6" s="3" t="s">
        <v>104</v>
      </c>
      <c r="B6" s="1" t="str">
        <f>VLOOKUP(C6,[1]公派留学!$B$1:$G$65536,2,FALSE)</f>
        <v>14111052</v>
      </c>
      <c r="C6" s="1" t="s">
        <v>70</v>
      </c>
      <c r="D6" s="1" t="s">
        <v>99</v>
      </c>
      <c r="E6" s="1" t="s">
        <v>93</v>
      </c>
      <c r="F6" s="1" t="str">
        <f>VLOOKUP(C6,[1]公派留学!$B$1:$G$65536,6,FALSE)</f>
        <v/>
      </c>
      <c r="G6" s="8">
        <v>1</v>
      </c>
      <c r="H6" s="8">
        <v>2</v>
      </c>
      <c r="I6" s="8">
        <v>6</v>
      </c>
      <c r="J6" s="8">
        <v>1</v>
      </c>
      <c r="K6" s="1"/>
      <c r="L6" s="1" t="s">
        <v>237</v>
      </c>
      <c r="M6" s="1"/>
    </row>
    <row r="7" spans="1:13">
      <c r="A7" s="3" t="s">
        <v>105</v>
      </c>
      <c r="B7" s="1" t="str">
        <f>VLOOKUP(C7,[1]公派留学!$B$1:$G$65536,2,FALSE)</f>
        <v>15111004</v>
      </c>
      <c r="C7" s="1" t="s">
        <v>66</v>
      </c>
      <c r="D7" s="1" t="s">
        <v>99</v>
      </c>
      <c r="E7" s="1" t="s">
        <v>93</v>
      </c>
      <c r="F7" s="1" t="str">
        <f>VLOOKUP(C7,[1]公派留学!$B$1:$G$65536,6,FALSE)</f>
        <v/>
      </c>
      <c r="G7" s="8">
        <v>1</v>
      </c>
      <c r="H7" s="8">
        <v>2</v>
      </c>
      <c r="I7" s="8">
        <v>6</v>
      </c>
      <c r="J7" s="8">
        <v>1</v>
      </c>
      <c r="K7" s="1"/>
      <c r="L7" s="1" t="s">
        <v>237</v>
      </c>
      <c r="M7" s="1"/>
    </row>
    <row r="8" spans="1:13">
      <c r="A8" s="3" t="s">
        <v>106</v>
      </c>
      <c r="B8" s="1" t="str">
        <f>VLOOKUP(C8,[1]公派留学!$B$1:$G$65536,2,FALSE)</f>
        <v>15111010</v>
      </c>
      <c r="C8" s="1" t="s">
        <v>56</v>
      </c>
      <c r="D8" s="1" t="s">
        <v>99</v>
      </c>
      <c r="E8" s="1" t="s">
        <v>93</v>
      </c>
      <c r="F8" s="1" t="str">
        <f>VLOOKUP(C8,[1]公派留学!$B$1:$G$65536,6,FALSE)</f>
        <v/>
      </c>
      <c r="G8" s="8">
        <v>1</v>
      </c>
      <c r="H8" s="8">
        <v>2</v>
      </c>
      <c r="I8" s="8">
        <v>6</v>
      </c>
      <c r="J8" s="8">
        <v>1</v>
      </c>
      <c r="K8" s="1"/>
      <c r="L8" s="1" t="s">
        <v>237</v>
      </c>
      <c r="M8" s="1"/>
    </row>
    <row r="9" spans="1:13">
      <c r="A9" s="3" t="s">
        <v>107</v>
      </c>
      <c r="B9" s="1" t="str">
        <f>VLOOKUP(C9,[1]公派留学!$B$1:$G$65536,2,FALSE)</f>
        <v>15111022</v>
      </c>
      <c r="C9" s="1" t="s">
        <v>46</v>
      </c>
      <c r="D9" s="1" t="s">
        <v>99</v>
      </c>
      <c r="E9" s="1" t="s">
        <v>93</v>
      </c>
      <c r="F9" s="1" t="str">
        <f>VLOOKUP(C9,[1]公派留学!$B$1:$G$65536,6,FALSE)</f>
        <v/>
      </c>
      <c r="G9" s="8">
        <v>1</v>
      </c>
      <c r="H9" s="8">
        <v>2</v>
      </c>
      <c r="I9" s="8">
        <v>6</v>
      </c>
      <c r="J9" s="8">
        <v>1</v>
      </c>
      <c r="K9" s="1"/>
      <c r="L9" s="1" t="s">
        <v>237</v>
      </c>
      <c r="M9" s="1"/>
    </row>
    <row r="10" spans="1:13">
      <c r="A10" s="3" t="s">
        <v>108</v>
      </c>
      <c r="B10" s="1" t="str">
        <f>VLOOKUP(C10,[1]公派留学!$B$1:$G$65536,2,FALSE)</f>
        <v>14111032</v>
      </c>
      <c r="C10" s="1" t="s">
        <v>43</v>
      </c>
      <c r="D10" s="1" t="s">
        <v>99</v>
      </c>
      <c r="E10" s="1" t="s">
        <v>93</v>
      </c>
      <c r="F10" s="1" t="str">
        <f>VLOOKUP(C10,[1]公派留学!$B$1:$G$65536,6,FALSE)</f>
        <v/>
      </c>
      <c r="G10" s="8">
        <v>1</v>
      </c>
      <c r="H10" s="8">
        <v>2</v>
      </c>
      <c r="I10" s="8">
        <v>6</v>
      </c>
      <c r="J10" s="8">
        <v>1</v>
      </c>
      <c r="K10" s="1"/>
      <c r="L10" s="1" t="s">
        <v>116</v>
      </c>
      <c r="M10" s="1"/>
    </row>
    <row r="11" spans="1:13">
      <c r="A11" s="3" t="s">
        <v>117</v>
      </c>
      <c r="B11" s="1" t="str">
        <f>VLOOKUP(C11,[1]公派留学!$B$1:$G$65536,2,FALSE)</f>
        <v>14111018</v>
      </c>
      <c r="C11" s="1" t="s">
        <v>18</v>
      </c>
      <c r="D11" s="1" t="s">
        <v>99</v>
      </c>
      <c r="E11" s="1" t="s">
        <v>93</v>
      </c>
      <c r="F11" s="1" t="str">
        <f>VLOOKUP(C11,[1]公派留学!$B$1:$G$65536,6,FALSE)</f>
        <v/>
      </c>
      <c r="G11" s="8">
        <v>1</v>
      </c>
      <c r="H11" s="8">
        <v>2</v>
      </c>
      <c r="I11" s="8">
        <v>6</v>
      </c>
      <c r="J11" s="8">
        <v>1</v>
      </c>
      <c r="K11" s="1"/>
      <c r="L11" s="1" t="s">
        <v>118</v>
      </c>
      <c r="M11" s="1"/>
    </row>
    <row r="12" spans="1:13">
      <c r="A12" s="3" t="s">
        <v>119</v>
      </c>
      <c r="B12" s="1" t="str">
        <f>VLOOKUP(C12,[1]公派留学!$B$1:$G$65536,2,FALSE)</f>
        <v>15125955</v>
      </c>
      <c r="C12" s="1" t="s">
        <v>79</v>
      </c>
      <c r="D12" s="1" t="s">
        <v>73</v>
      </c>
      <c r="E12" s="1" t="s">
        <v>94</v>
      </c>
      <c r="F12" s="1" t="str">
        <f>VLOOKUP(C12,[1]公派留学!$B$1:$G$65536,6,FALSE)</f>
        <v/>
      </c>
      <c r="G12" s="8">
        <v>1</v>
      </c>
      <c r="H12" s="8">
        <v>2</v>
      </c>
      <c r="I12" s="8">
        <v>6</v>
      </c>
      <c r="J12" s="8">
        <v>1</v>
      </c>
      <c r="K12" s="1"/>
      <c r="L12" s="1" t="s">
        <v>120</v>
      </c>
      <c r="M12" s="1"/>
    </row>
    <row r="13" spans="1:13">
      <c r="A13" s="3" t="s">
        <v>121</v>
      </c>
      <c r="B13" s="1" t="str">
        <f>VLOOKUP(C13,[1]公派留学!$B$1:$G$65536,2,FALSE)</f>
        <v>14116344</v>
      </c>
      <c r="C13" s="1" t="s">
        <v>61</v>
      </c>
      <c r="D13" s="1" t="s">
        <v>99</v>
      </c>
      <c r="E13" s="1" t="s">
        <v>94</v>
      </c>
      <c r="F13" s="1" t="str">
        <f>VLOOKUP(C13,[1]公派留学!$B$1:$G$65536,6,FALSE)</f>
        <v/>
      </c>
      <c r="G13" s="8">
        <v>1</v>
      </c>
      <c r="H13" s="8">
        <v>2</v>
      </c>
      <c r="I13" s="8">
        <v>6</v>
      </c>
      <c r="J13" s="8">
        <v>1</v>
      </c>
      <c r="K13" s="1"/>
      <c r="L13" s="1" t="s">
        <v>120</v>
      </c>
      <c r="M13" s="1"/>
    </row>
    <row r="14" spans="1:13">
      <c r="A14" s="3" t="s">
        <v>122</v>
      </c>
      <c r="B14" s="1" t="str">
        <f>VLOOKUP(C14,[1]公派留学!$B$1:$G$65536,2,FALSE)</f>
        <v>15116340</v>
      </c>
      <c r="C14" s="1" t="s">
        <v>60</v>
      </c>
      <c r="D14" s="1" t="s">
        <v>99</v>
      </c>
      <c r="E14" s="1" t="s">
        <v>94</v>
      </c>
      <c r="F14" s="1" t="str">
        <f>VLOOKUP(C14,[1]公派留学!$B$1:$G$65536,6,FALSE)</f>
        <v/>
      </c>
      <c r="G14" s="8">
        <v>1</v>
      </c>
      <c r="H14" s="8">
        <v>2</v>
      </c>
      <c r="I14" s="8">
        <v>6</v>
      </c>
      <c r="J14" s="8">
        <v>1</v>
      </c>
      <c r="K14" s="1"/>
      <c r="L14" s="1" t="s">
        <v>123</v>
      </c>
      <c r="M14" s="1"/>
    </row>
    <row r="15" spans="1:13">
      <c r="A15" s="3" t="s">
        <v>124</v>
      </c>
      <c r="B15" s="1" t="str">
        <f>VLOOKUP(C15,[1]公派留学!$B$1:$G$65536,2,FALSE)</f>
        <v>14116357</v>
      </c>
      <c r="C15" s="1" t="s">
        <v>58</v>
      </c>
      <c r="D15" s="1" t="s">
        <v>99</v>
      </c>
      <c r="E15" s="1" t="s">
        <v>94</v>
      </c>
      <c r="F15" s="1" t="str">
        <f>VLOOKUP(C15,[1]公派留学!$B$1:$G$65536,6,FALSE)</f>
        <v/>
      </c>
      <c r="G15" s="8">
        <v>1</v>
      </c>
      <c r="H15" s="8">
        <v>2</v>
      </c>
      <c r="I15" s="8">
        <v>6</v>
      </c>
      <c r="J15" s="8">
        <v>1</v>
      </c>
      <c r="K15" s="1"/>
      <c r="L15" s="1" t="s">
        <v>123</v>
      </c>
      <c r="M15" s="1"/>
    </row>
    <row r="16" spans="1:13">
      <c r="A16" s="3" t="s">
        <v>125</v>
      </c>
      <c r="B16" s="1" t="str">
        <f>VLOOKUP(C16,[1]公派留学!$B$1:$G$65536,2,FALSE)</f>
        <v>16116335</v>
      </c>
      <c r="C16" s="1" t="s">
        <v>40</v>
      </c>
      <c r="D16" s="1" t="s">
        <v>99</v>
      </c>
      <c r="E16" s="1" t="s">
        <v>94</v>
      </c>
      <c r="F16" s="1" t="str">
        <f>VLOOKUP(C16,[1]公派留学!$B$1:$G$65536,6,FALSE)</f>
        <v/>
      </c>
      <c r="G16" s="8">
        <v>1</v>
      </c>
      <c r="H16" s="8">
        <v>2</v>
      </c>
      <c r="I16" s="8">
        <v>6</v>
      </c>
      <c r="J16" s="8">
        <v>1</v>
      </c>
      <c r="K16" s="1"/>
      <c r="L16" s="1" t="s">
        <v>126</v>
      </c>
      <c r="M16" s="1"/>
    </row>
    <row r="17" spans="1:13">
      <c r="A17" s="3" t="s">
        <v>127</v>
      </c>
      <c r="B17" s="1" t="str">
        <f>VLOOKUP(C17,[1]公派留学!$B$1:$G$65536,2,FALSE)</f>
        <v>14116375</v>
      </c>
      <c r="C17" s="1" t="s">
        <v>27</v>
      </c>
      <c r="D17" s="1" t="s">
        <v>99</v>
      </c>
      <c r="E17" s="1" t="s">
        <v>94</v>
      </c>
      <c r="F17" s="1" t="str">
        <f>VLOOKUP(C17,[1]公派留学!$B$1:$G$65536,6,FALSE)</f>
        <v/>
      </c>
      <c r="G17" s="8">
        <v>1</v>
      </c>
      <c r="H17" s="8">
        <v>2</v>
      </c>
      <c r="I17" s="8">
        <v>6</v>
      </c>
      <c r="J17" s="8">
        <v>1</v>
      </c>
      <c r="K17" s="1"/>
      <c r="L17" s="1" t="s">
        <v>128</v>
      </c>
      <c r="M17" s="1"/>
    </row>
    <row r="18" spans="1:13">
      <c r="A18" s="3" t="s">
        <v>129</v>
      </c>
      <c r="B18" s="1" t="str">
        <f>VLOOKUP(C18,[1]公派留学!$B$1:$G$65536,2,FALSE)</f>
        <v>13116338</v>
      </c>
      <c r="C18" s="1" t="s">
        <v>24</v>
      </c>
      <c r="D18" s="1" t="s">
        <v>99</v>
      </c>
      <c r="E18" s="1" t="s">
        <v>94</v>
      </c>
      <c r="F18" s="1" t="str">
        <f>VLOOKUP(C18,[1]公派留学!$B$1:$G$65536,6,FALSE)</f>
        <v/>
      </c>
      <c r="G18" s="8">
        <v>1</v>
      </c>
      <c r="H18" s="8">
        <v>2</v>
      </c>
      <c r="I18" s="8">
        <v>6</v>
      </c>
      <c r="J18" s="8">
        <v>1</v>
      </c>
      <c r="K18" s="1"/>
      <c r="L18" s="1" t="s">
        <v>128</v>
      </c>
      <c r="M18" s="1"/>
    </row>
    <row r="19" spans="1:13">
      <c r="A19" s="3" t="s">
        <v>130</v>
      </c>
      <c r="B19" s="1" t="str">
        <f>VLOOKUP(C19,[1]公派留学!$B$1:$G$65536,2,FALSE)</f>
        <v>14112076</v>
      </c>
      <c r="C19" s="1" t="s">
        <v>64</v>
      </c>
      <c r="D19" s="1" t="s">
        <v>99</v>
      </c>
      <c r="E19" s="1" t="s">
        <v>95</v>
      </c>
      <c r="F19" s="1" t="str">
        <f>VLOOKUP(C19,[1]公派留学!$B$1:$G$65536,6,FALSE)</f>
        <v/>
      </c>
      <c r="G19" s="8">
        <v>1</v>
      </c>
      <c r="H19" s="8">
        <v>2</v>
      </c>
      <c r="I19" s="8">
        <v>6</v>
      </c>
      <c r="J19" s="8">
        <v>1</v>
      </c>
      <c r="K19" s="1"/>
      <c r="L19" s="1" t="s">
        <v>131</v>
      </c>
      <c r="M19" s="1"/>
    </row>
    <row r="20" spans="1:13">
      <c r="A20" s="3" t="s">
        <v>132</v>
      </c>
      <c r="B20" s="1" t="str">
        <f>VLOOKUP(C20,[1]公派留学!$B$1:$G$65536,2,FALSE)</f>
        <v>13112063</v>
      </c>
      <c r="C20" s="1" t="s">
        <v>63</v>
      </c>
      <c r="D20" s="1" t="s">
        <v>99</v>
      </c>
      <c r="E20" s="1" t="s">
        <v>95</v>
      </c>
      <c r="F20" s="1" t="str">
        <f>VLOOKUP(C20,[1]公派留学!$B$1:$G$65536,6,FALSE)</f>
        <v/>
      </c>
      <c r="G20" s="8">
        <v>1</v>
      </c>
      <c r="H20" s="8">
        <v>2</v>
      </c>
      <c r="I20" s="8">
        <v>6</v>
      </c>
      <c r="J20" s="8">
        <v>1</v>
      </c>
      <c r="K20" s="1"/>
      <c r="L20" s="1" t="s">
        <v>131</v>
      </c>
      <c r="M20" s="1"/>
    </row>
    <row r="21" spans="1:13">
      <c r="A21" s="3" t="s">
        <v>133</v>
      </c>
      <c r="B21" s="1" t="str">
        <f>VLOOKUP(C21,[1]公派留学!$B$1:$G$65536,2,FALSE)</f>
        <v>14112063</v>
      </c>
      <c r="C21" s="1" t="s">
        <v>54</v>
      </c>
      <c r="D21" s="1" t="s">
        <v>99</v>
      </c>
      <c r="E21" s="1" t="s">
        <v>95</v>
      </c>
      <c r="F21" s="1" t="str">
        <f>VLOOKUP(C21,[1]公派留学!$B$1:$G$65536,6,FALSE)</f>
        <v/>
      </c>
      <c r="G21" s="8">
        <v>1</v>
      </c>
      <c r="H21" s="8">
        <v>2</v>
      </c>
      <c r="I21" s="8">
        <v>6</v>
      </c>
      <c r="J21" s="8">
        <v>1</v>
      </c>
      <c r="K21" s="1"/>
      <c r="L21" s="1" t="s">
        <v>131</v>
      </c>
      <c r="M21" s="1"/>
    </row>
    <row r="22" spans="1:13">
      <c r="A22" s="3" t="s">
        <v>134</v>
      </c>
      <c r="B22" s="1" t="str">
        <f>VLOOKUP(C22,[1]公派留学!$B$1:$G$65536,2,FALSE)</f>
        <v>14112066</v>
      </c>
      <c r="C22" s="1" t="s">
        <v>48</v>
      </c>
      <c r="D22" s="1" t="s">
        <v>99</v>
      </c>
      <c r="E22" s="1" t="s">
        <v>95</v>
      </c>
      <c r="F22" s="1" t="str">
        <f>VLOOKUP(C22,[1]公派留学!$B$1:$G$65536,6,FALSE)</f>
        <v/>
      </c>
      <c r="G22" s="8">
        <v>1</v>
      </c>
      <c r="H22" s="8">
        <v>2</v>
      </c>
      <c r="I22" s="8">
        <v>6</v>
      </c>
      <c r="J22" s="8">
        <v>1</v>
      </c>
      <c r="K22" s="1"/>
      <c r="L22" s="1" t="s">
        <v>131</v>
      </c>
      <c r="M22" s="1"/>
    </row>
    <row r="23" spans="1:13">
      <c r="A23" s="3" t="s">
        <v>135</v>
      </c>
      <c r="B23" s="1" t="str">
        <f>VLOOKUP(C23,[1]公派留学!$B$1:$G$65536,2,FALSE)</f>
        <v>15112072</v>
      </c>
      <c r="C23" s="1" t="s">
        <v>34</v>
      </c>
      <c r="D23" s="1" t="s">
        <v>99</v>
      </c>
      <c r="E23" s="1" t="s">
        <v>95</v>
      </c>
      <c r="F23" s="1" t="str">
        <f>VLOOKUP(C23,[1]公派留学!$B$1:$G$65536,6,FALSE)</f>
        <v/>
      </c>
      <c r="G23" s="8">
        <v>1</v>
      </c>
      <c r="H23" s="8">
        <v>2</v>
      </c>
      <c r="I23" s="8">
        <v>6</v>
      </c>
      <c r="J23" s="8">
        <v>1</v>
      </c>
      <c r="K23" s="1"/>
      <c r="L23" s="1" t="s">
        <v>131</v>
      </c>
      <c r="M23" s="1"/>
    </row>
    <row r="24" spans="1:13">
      <c r="A24" s="3" t="s">
        <v>136</v>
      </c>
      <c r="B24" s="1" t="str">
        <f>VLOOKUP(C24,[1]公派留学!$B$1:$G$65536,2,FALSE)</f>
        <v>12112059</v>
      </c>
      <c r="C24" s="1" t="s">
        <v>16</v>
      </c>
      <c r="D24" s="1" t="s">
        <v>99</v>
      </c>
      <c r="E24" s="1" t="s">
        <v>95</v>
      </c>
      <c r="F24" s="1" t="str">
        <f>VLOOKUP(C24,[1]公派留学!$B$1:$G$65536,6,FALSE)</f>
        <v/>
      </c>
      <c r="G24" s="8">
        <v>1</v>
      </c>
      <c r="H24" s="8">
        <v>2</v>
      </c>
      <c r="I24" s="8">
        <v>6</v>
      </c>
      <c r="J24" s="8">
        <v>1</v>
      </c>
      <c r="K24" s="1"/>
      <c r="L24" s="1" t="s">
        <v>131</v>
      </c>
      <c r="M24" s="1"/>
    </row>
    <row r="25" spans="1:13">
      <c r="A25" s="3" t="s">
        <v>137</v>
      </c>
      <c r="B25" s="1" t="str">
        <f>VLOOKUP(C25,[1]公派留学!$B$1:$G$65536,2,FALSE)</f>
        <v>14112060</v>
      </c>
      <c r="C25" s="1" t="s">
        <v>8</v>
      </c>
      <c r="D25" s="1" t="s">
        <v>99</v>
      </c>
      <c r="E25" s="1" t="s">
        <v>95</v>
      </c>
      <c r="F25" s="1" t="str">
        <f>VLOOKUP(C25,[1]公派留学!$B$1:$G$65536,6,FALSE)</f>
        <v/>
      </c>
      <c r="G25" s="8">
        <v>1</v>
      </c>
      <c r="H25" s="8">
        <v>2</v>
      </c>
      <c r="I25" s="8">
        <v>6</v>
      </c>
      <c r="J25" s="8">
        <v>1</v>
      </c>
      <c r="K25" s="1"/>
      <c r="L25" s="1" t="s">
        <v>131</v>
      </c>
      <c r="M25" s="1"/>
    </row>
    <row r="26" spans="1:13">
      <c r="A26" s="3" t="s">
        <v>138</v>
      </c>
      <c r="B26" s="1" t="str">
        <f>VLOOKUP(C26,[1]公派留学!$B$1:$G$65536,2,FALSE)</f>
        <v>15113115</v>
      </c>
      <c r="C26" s="1" t="s">
        <v>65</v>
      </c>
      <c r="D26" s="1" t="s">
        <v>99</v>
      </c>
      <c r="E26" s="1" t="s">
        <v>97</v>
      </c>
      <c r="F26" s="1" t="str">
        <f>VLOOKUP(C26,[1]公派留学!$B$1:$G$65536,6,FALSE)</f>
        <v/>
      </c>
      <c r="G26" s="8">
        <v>1</v>
      </c>
      <c r="H26" s="8">
        <v>2</v>
      </c>
      <c r="I26" s="8">
        <v>6</v>
      </c>
      <c r="J26" s="8">
        <v>1</v>
      </c>
      <c r="K26" s="1"/>
      <c r="L26" s="1" t="s">
        <v>139</v>
      </c>
      <c r="M26" s="1"/>
    </row>
    <row r="27" spans="1:13">
      <c r="A27" s="3" t="s">
        <v>140</v>
      </c>
      <c r="B27" s="1" t="str">
        <f>VLOOKUP(C27,[1]公派留学!$B$1:$G$65536,2,FALSE)</f>
        <v>15113113</v>
      </c>
      <c r="C27" s="1" t="s">
        <v>57</v>
      </c>
      <c r="D27" s="1" t="s">
        <v>99</v>
      </c>
      <c r="E27" s="1" t="s">
        <v>97</v>
      </c>
      <c r="F27" s="1" t="str">
        <f>VLOOKUP(C27,[1]公派留学!$B$1:$G$65536,6,FALSE)</f>
        <v/>
      </c>
      <c r="G27" s="8">
        <v>1</v>
      </c>
      <c r="H27" s="8">
        <v>2</v>
      </c>
      <c r="I27" s="8">
        <v>6</v>
      </c>
      <c r="J27" s="8">
        <v>1</v>
      </c>
      <c r="K27" s="1"/>
      <c r="L27" s="1" t="s">
        <v>141</v>
      </c>
      <c r="M27" s="1"/>
    </row>
    <row r="28" spans="1:13">
      <c r="A28" s="3" t="s">
        <v>142</v>
      </c>
      <c r="B28" s="1" t="str">
        <f>VLOOKUP(C28,[1]公派留学!$B$1:$G$65536,2,FALSE)</f>
        <v>14113138</v>
      </c>
      <c r="C28" s="1" t="s">
        <v>52</v>
      </c>
      <c r="D28" s="1" t="s">
        <v>99</v>
      </c>
      <c r="E28" s="1" t="s">
        <v>97</v>
      </c>
      <c r="F28" s="1" t="str">
        <f>VLOOKUP(C28,[1]公派留学!$B$1:$G$65536,6,FALSE)</f>
        <v/>
      </c>
      <c r="G28" s="8">
        <v>1</v>
      </c>
      <c r="H28" s="8">
        <v>2</v>
      </c>
      <c r="I28" s="8">
        <v>6</v>
      </c>
      <c r="J28" s="8">
        <v>1</v>
      </c>
      <c r="K28" s="1"/>
      <c r="L28" s="1" t="s">
        <v>143</v>
      </c>
      <c r="M28" s="1"/>
    </row>
    <row r="29" spans="1:13">
      <c r="A29" s="3" t="s">
        <v>144</v>
      </c>
      <c r="B29" s="1" t="str">
        <f>VLOOKUP(C29,[1]公派留学!$B$1:$G$65536,2,FALSE)</f>
        <v>15113145</v>
      </c>
      <c r="C29" s="1" t="s">
        <v>44</v>
      </c>
      <c r="D29" s="1" t="s">
        <v>99</v>
      </c>
      <c r="E29" s="1" t="s">
        <v>97</v>
      </c>
      <c r="F29" s="1" t="str">
        <f>VLOOKUP(C29,[1]公派留学!$B$1:$G$65536,6,FALSE)</f>
        <v/>
      </c>
      <c r="G29" s="8">
        <v>1</v>
      </c>
      <c r="H29" s="8">
        <v>2</v>
      </c>
      <c r="I29" s="8">
        <v>6</v>
      </c>
      <c r="J29" s="8">
        <v>1</v>
      </c>
      <c r="K29" s="1"/>
      <c r="L29" s="1" t="s">
        <v>145</v>
      </c>
      <c r="M29" s="1"/>
    </row>
    <row r="30" spans="1:13">
      <c r="A30" s="3" t="s">
        <v>146</v>
      </c>
      <c r="B30" s="1" t="str">
        <f>VLOOKUP(C30,[1]公派留学!$B$1:$G$65536,2,FALSE)</f>
        <v>15113167</v>
      </c>
      <c r="C30" s="1" t="s">
        <v>30</v>
      </c>
      <c r="D30" s="1" t="s">
        <v>99</v>
      </c>
      <c r="E30" s="1" t="s">
        <v>97</v>
      </c>
      <c r="F30" s="1" t="str">
        <f>VLOOKUP(C30,[1]公派留学!$B$1:$G$65536,6,FALSE)</f>
        <v/>
      </c>
      <c r="G30" s="8">
        <v>1</v>
      </c>
      <c r="H30" s="8">
        <v>2</v>
      </c>
      <c r="I30" s="8">
        <v>6</v>
      </c>
      <c r="J30" s="8">
        <v>1</v>
      </c>
      <c r="K30" s="1"/>
      <c r="L30" s="1" t="s">
        <v>145</v>
      </c>
      <c r="M30" s="1"/>
    </row>
    <row r="31" spans="1:13">
      <c r="A31" s="3" t="s">
        <v>147</v>
      </c>
      <c r="B31" s="1" t="str">
        <f>VLOOKUP(C31,[1]公派留学!$B$1:$G$65536,2,FALSE)</f>
        <v>15113175</v>
      </c>
      <c r="C31" s="1" t="s">
        <v>22</v>
      </c>
      <c r="D31" s="1" t="s">
        <v>99</v>
      </c>
      <c r="E31" s="1" t="s">
        <v>97</v>
      </c>
      <c r="F31" s="1" t="str">
        <f>VLOOKUP(C31,[1]公派留学!$B$1:$G$65536,6,FALSE)</f>
        <v/>
      </c>
      <c r="G31" s="8">
        <v>1</v>
      </c>
      <c r="H31" s="8">
        <v>2</v>
      </c>
      <c r="I31" s="8">
        <v>6</v>
      </c>
      <c r="J31" s="8">
        <v>1</v>
      </c>
      <c r="K31" s="1"/>
      <c r="L31" s="1" t="s">
        <v>148</v>
      </c>
      <c r="M31" s="1"/>
    </row>
    <row r="32" spans="1:13">
      <c r="A32" s="3" t="s">
        <v>149</v>
      </c>
      <c r="B32" s="1" t="str">
        <f>VLOOKUP(C32,[1]公派留学!$B$1:$G$65536,2,FALSE)</f>
        <v>14113142</v>
      </c>
      <c r="C32" s="1" t="s">
        <v>12</v>
      </c>
      <c r="D32" s="1" t="s">
        <v>99</v>
      </c>
      <c r="E32" s="1" t="s">
        <v>97</v>
      </c>
      <c r="F32" s="1" t="str">
        <f>VLOOKUP(C32,[1]公派留学!$B$1:$G$65536,6,FALSE)</f>
        <v/>
      </c>
      <c r="G32" s="8">
        <v>1</v>
      </c>
      <c r="H32" s="8">
        <v>2</v>
      </c>
      <c r="I32" s="8">
        <v>6</v>
      </c>
      <c r="J32" s="8">
        <v>1</v>
      </c>
      <c r="K32" s="1"/>
      <c r="L32" s="1" t="s">
        <v>148</v>
      </c>
      <c r="M32" s="1"/>
    </row>
    <row r="33" spans="1:13">
      <c r="A33" s="3" t="s">
        <v>150</v>
      </c>
      <c r="B33" s="1" t="str">
        <f>VLOOKUP(C33,[1]公派留学!$B$1:$G$65536,2,FALSE)</f>
        <v>15113139</v>
      </c>
      <c r="C33" s="1" t="s">
        <v>11</v>
      </c>
      <c r="D33" s="1" t="s">
        <v>99</v>
      </c>
      <c r="E33" s="1" t="s">
        <v>97</v>
      </c>
      <c r="F33" s="1" t="str">
        <f>VLOOKUP(C33,[1]公派留学!$B$1:$G$65536,6,FALSE)</f>
        <v/>
      </c>
      <c r="G33" s="8">
        <v>1</v>
      </c>
      <c r="H33" s="8">
        <v>2</v>
      </c>
      <c r="I33" s="8">
        <v>6</v>
      </c>
      <c r="J33" s="8">
        <v>1</v>
      </c>
      <c r="K33" s="1"/>
      <c r="L33" s="1" t="s">
        <v>151</v>
      </c>
      <c r="M33" s="1"/>
    </row>
    <row r="34" spans="1:13">
      <c r="A34" s="3" t="s">
        <v>152</v>
      </c>
      <c r="B34" s="1" t="str">
        <f>VLOOKUP(C34,[1]公派留学!$B$1:$G$65536,2,FALSE)</f>
        <v>15113163</v>
      </c>
      <c r="C34" s="1" t="s">
        <v>6</v>
      </c>
      <c r="D34" s="1" t="s">
        <v>99</v>
      </c>
      <c r="E34" s="1" t="s">
        <v>97</v>
      </c>
      <c r="F34" s="1" t="str">
        <f>VLOOKUP(C34,[1]公派留学!$B$1:$G$65536,6,FALSE)</f>
        <v/>
      </c>
      <c r="G34" s="8">
        <v>1</v>
      </c>
      <c r="H34" s="8">
        <v>2</v>
      </c>
      <c r="I34" s="8">
        <v>6</v>
      </c>
      <c r="J34" s="8">
        <v>1</v>
      </c>
      <c r="K34" s="1"/>
      <c r="L34" s="1" t="s">
        <v>151</v>
      </c>
      <c r="M34" s="1"/>
    </row>
    <row r="35" spans="1:13">
      <c r="A35" s="3" t="s">
        <v>153</v>
      </c>
      <c r="B35" s="1" t="str">
        <f>VLOOKUP(C35,[1]公派留学!$B$1:$G$65536,2,FALSE)</f>
        <v>13241288</v>
      </c>
      <c r="C35" s="1" t="s">
        <v>85</v>
      </c>
      <c r="D35" s="1" t="s">
        <v>84</v>
      </c>
      <c r="E35" s="1" t="s">
        <v>97</v>
      </c>
      <c r="F35" s="1" t="str">
        <f>VLOOKUP(C35,[1]公派留学!$B$1:$G$65536,6,FALSE)</f>
        <v/>
      </c>
      <c r="G35" s="8">
        <v>1</v>
      </c>
      <c r="H35" s="8">
        <v>2</v>
      </c>
      <c r="I35" s="8">
        <v>6</v>
      </c>
      <c r="J35" s="8">
        <v>1</v>
      </c>
      <c r="K35" s="1"/>
      <c r="L35" s="1" t="s">
        <v>154</v>
      </c>
      <c r="M35" s="1"/>
    </row>
    <row r="36" spans="1:13">
      <c r="A36" s="3" t="s">
        <v>155</v>
      </c>
      <c r="B36" s="1" t="str">
        <f>VLOOKUP(C36,[1]公派留学!$B$1:$G$65536,2,FALSE)</f>
        <v>13241028</v>
      </c>
      <c r="C36" s="1" t="s">
        <v>83</v>
      </c>
      <c r="D36" s="1" t="s">
        <v>84</v>
      </c>
      <c r="E36" s="1" t="s">
        <v>97</v>
      </c>
      <c r="F36" s="1" t="str">
        <f>VLOOKUP(C36,[1]公派留学!$B$1:$G$65536,6,FALSE)</f>
        <v/>
      </c>
      <c r="G36" s="8">
        <v>1</v>
      </c>
      <c r="H36" s="8">
        <v>2</v>
      </c>
      <c r="I36" s="8">
        <v>6</v>
      </c>
      <c r="J36" s="8">
        <v>1</v>
      </c>
      <c r="K36" s="1"/>
      <c r="L36" s="1" t="s">
        <v>156</v>
      </c>
      <c r="M36" s="1"/>
    </row>
    <row r="37" spans="1:13">
      <c r="A37" s="3" t="s">
        <v>157</v>
      </c>
      <c r="B37" s="1" t="str">
        <f>VLOOKUP(C37,[1]公派留学!$B$1:$G$65536,2,FALSE)</f>
        <v>15126067</v>
      </c>
      <c r="C37" s="1" t="s">
        <v>78</v>
      </c>
      <c r="D37" s="1" t="s">
        <v>73</v>
      </c>
      <c r="E37" s="1" t="s">
        <v>91</v>
      </c>
      <c r="F37" s="1" t="str">
        <f>VLOOKUP(C37,[1]公派留学!$B$1:$G$65536,6,FALSE)</f>
        <v/>
      </c>
      <c r="G37" s="8">
        <v>1</v>
      </c>
      <c r="H37" s="8">
        <v>2</v>
      </c>
      <c r="I37" s="8">
        <v>6</v>
      </c>
      <c r="J37" s="8">
        <v>1</v>
      </c>
      <c r="K37" s="1"/>
      <c r="L37" s="1" t="s">
        <v>158</v>
      </c>
      <c r="M37" s="1"/>
    </row>
    <row r="38" spans="1:13">
      <c r="A38" s="3" t="s">
        <v>159</v>
      </c>
      <c r="B38" s="1" t="str">
        <f>VLOOKUP(C38,[1]公派留学!$B$1:$G$65536,2,FALSE)</f>
        <v>14121550</v>
      </c>
      <c r="C38" s="1" t="s">
        <v>74</v>
      </c>
      <c r="D38" s="1" t="s">
        <v>73</v>
      </c>
      <c r="E38" s="1" t="s">
        <v>91</v>
      </c>
      <c r="F38" s="1" t="str">
        <f>VLOOKUP(C38,[1]公派留学!$B$1:$G$65536,6,FALSE)</f>
        <v/>
      </c>
      <c r="G38" s="8">
        <v>1</v>
      </c>
      <c r="H38" s="8">
        <v>2</v>
      </c>
      <c r="I38" s="8">
        <v>6</v>
      </c>
      <c r="J38" s="8">
        <v>1</v>
      </c>
      <c r="K38" s="1"/>
      <c r="L38" s="1" t="s">
        <v>158</v>
      </c>
      <c r="M38" s="1"/>
    </row>
    <row r="39" spans="1:13">
      <c r="A39" s="3" t="s">
        <v>160</v>
      </c>
      <c r="B39" s="1" t="str">
        <f>VLOOKUP(C39,[1]公派留学!$B$1:$G$65536,2,FALSE)</f>
        <v>15118418</v>
      </c>
      <c r="C39" s="1" t="s">
        <v>67</v>
      </c>
      <c r="D39" s="1" t="s">
        <v>99</v>
      </c>
      <c r="E39" s="1" t="s">
        <v>91</v>
      </c>
      <c r="F39" s="1" t="str">
        <f>VLOOKUP(C39,[1]公派留学!$B$1:$G$65536,6,FALSE)</f>
        <v/>
      </c>
      <c r="G39" s="8">
        <v>1</v>
      </c>
      <c r="H39" s="8">
        <v>2</v>
      </c>
      <c r="I39" s="8">
        <v>6</v>
      </c>
      <c r="J39" s="8">
        <v>1</v>
      </c>
      <c r="K39" s="1"/>
      <c r="L39" s="1" t="s">
        <v>158</v>
      </c>
      <c r="M39" s="1"/>
    </row>
    <row r="40" spans="1:13">
      <c r="A40" s="3" t="s">
        <v>161</v>
      </c>
      <c r="B40" s="1" t="str">
        <f>VLOOKUP(C40,[1]公派留学!$B$1:$G$65536,2,FALSE)</f>
        <v>15118447</v>
      </c>
      <c r="C40" s="1" t="s">
        <v>62</v>
      </c>
      <c r="D40" s="1" t="s">
        <v>99</v>
      </c>
      <c r="E40" s="1" t="s">
        <v>91</v>
      </c>
      <c r="F40" s="1" t="str">
        <f>VLOOKUP(C40,[1]公派留学!$B$1:$G$65536,6,FALSE)</f>
        <v/>
      </c>
      <c r="G40" s="8">
        <v>1</v>
      </c>
      <c r="H40" s="8">
        <v>2</v>
      </c>
      <c r="I40" s="8">
        <v>6</v>
      </c>
      <c r="J40" s="8">
        <v>1</v>
      </c>
      <c r="K40" s="1"/>
      <c r="L40" s="1" t="s">
        <v>158</v>
      </c>
      <c r="M40" s="1"/>
    </row>
    <row r="41" spans="1:13">
      <c r="A41" s="3" t="s">
        <v>162</v>
      </c>
      <c r="B41" s="1" t="str">
        <f>VLOOKUP(C41,[1]公派留学!$B$1:$G$65536,2,FALSE)</f>
        <v>15118427</v>
      </c>
      <c r="C41" s="1" t="s">
        <v>59</v>
      </c>
      <c r="D41" s="1" t="s">
        <v>99</v>
      </c>
      <c r="E41" s="1" t="s">
        <v>91</v>
      </c>
      <c r="F41" s="1" t="str">
        <f>VLOOKUP(C41,[1]公派留学!$B$1:$G$65536,6,FALSE)</f>
        <v/>
      </c>
      <c r="G41" s="8">
        <v>1</v>
      </c>
      <c r="H41" s="8">
        <v>2</v>
      </c>
      <c r="I41" s="8">
        <v>6</v>
      </c>
      <c r="J41" s="8">
        <v>1</v>
      </c>
      <c r="K41" s="1"/>
      <c r="L41" s="1" t="s">
        <v>158</v>
      </c>
      <c r="M41" s="1"/>
    </row>
    <row r="42" spans="1:13">
      <c r="A42" s="3" t="s">
        <v>163</v>
      </c>
      <c r="B42" s="1" t="str">
        <f>VLOOKUP(C42,[1]公派留学!$B$1:$G$65536,2,FALSE)</f>
        <v>14118409</v>
      </c>
      <c r="C42" s="1" t="s">
        <v>55</v>
      </c>
      <c r="D42" s="1" t="s">
        <v>99</v>
      </c>
      <c r="E42" s="1" t="s">
        <v>91</v>
      </c>
      <c r="F42" s="1" t="str">
        <f>VLOOKUP(C42,[1]公派留学!$B$1:$G$65536,6,FALSE)</f>
        <v/>
      </c>
      <c r="G42" s="8">
        <v>1</v>
      </c>
      <c r="H42" s="8">
        <v>2</v>
      </c>
      <c r="I42" s="8">
        <v>6</v>
      </c>
      <c r="J42" s="8">
        <v>1</v>
      </c>
      <c r="K42" s="1"/>
      <c r="L42" s="1" t="s">
        <v>158</v>
      </c>
      <c r="M42" s="1"/>
    </row>
    <row r="43" spans="1:13">
      <c r="A43" s="3" t="s">
        <v>164</v>
      </c>
      <c r="B43" s="1" t="str">
        <f>VLOOKUP(C43,[1]公派留学!$B$1:$G$65536,2,FALSE)</f>
        <v>16118427</v>
      </c>
      <c r="C43" s="1" t="s">
        <v>50</v>
      </c>
      <c r="D43" s="1" t="s">
        <v>99</v>
      </c>
      <c r="E43" s="1" t="s">
        <v>91</v>
      </c>
      <c r="F43" s="1" t="str">
        <f>VLOOKUP(C43,[1]公派留学!$B$1:$G$65536,6,FALSE)</f>
        <v/>
      </c>
      <c r="G43" s="8">
        <v>1</v>
      </c>
      <c r="H43" s="8">
        <v>2</v>
      </c>
      <c r="I43" s="8">
        <v>6</v>
      </c>
      <c r="J43" s="8">
        <v>1</v>
      </c>
      <c r="K43" s="1"/>
      <c r="L43" s="1" t="s">
        <v>158</v>
      </c>
      <c r="M43" s="1"/>
    </row>
    <row r="44" spans="1:13">
      <c r="A44" s="3" t="s">
        <v>165</v>
      </c>
      <c r="B44" s="1" t="str">
        <f>VLOOKUP(C44,[1]公派留学!$B$1:$G$65536,2,FALSE)</f>
        <v>14118432</v>
      </c>
      <c r="C44" s="1" t="s">
        <v>49</v>
      </c>
      <c r="D44" s="1" t="s">
        <v>99</v>
      </c>
      <c r="E44" s="1" t="s">
        <v>91</v>
      </c>
      <c r="F44" s="1" t="str">
        <f>VLOOKUP(C44,[1]公派留学!$B$1:$G$65536,6,FALSE)</f>
        <v/>
      </c>
      <c r="G44" s="8">
        <v>1</v>
      </c>
      <c r="H44" s="8">
        <v>2</v>
      </c>
      <c r="I44" s="8">
        <v>6</v>
      </c>
      <c r="J44" s="8">
        <v>1</v>
      </c>
      <c r="K44" s="1"/>
      <c r="L44" s="1" t="s">
        <v>158</v>
      </c>
      <c r="M44" s="1"/>
    </row>
    <row r="45" spans="1:13">
      <c r="A45" s="3" t="s">
        <v>166</v>
      </c>
      <c r="B45" s="1" t="str">
        <f>VLOOKUP(C45,[1]公派留学!$B$1:$G$65536,2,FALSE)</f>
        <v>14118403</v>
      </c>
      <c r="C45" s="1" t="s">
        <v>38</v>
      </c>
      <c r="D45" s="1" t="s">
        <v>99</v>
      </c>
      <c r="E45" s="1" t="s">
        <v>91</v>
      </c>
      <c r="F45" s="1" t="str">
        <f>VLOOKUP(C45,[1]公派留学!$B$1:$G$65536,6,FALSE)</f>
        <v/>
      </c>
      <c r="G45" s="8">
        <v>1</v>
      </c>
      <c r="H45" s="8">
        <v>2</v>
      </c>
      <c r="I45" s="8">
        <v>6</v>
      </c>
      <c r="J45" s="8">
        <v>1</v>
      </c>
      <c r="K45" s="1"/>
      <c r="L45" s="1" t="s">
        <v>158</v>
      </c>
      <c r="M45" s="1"/>
    </row>
    <row r="46" spans="1:13">
      <c r="A46" s="3" t="s">
        <v>167</v>
      </c>
      <c r="B46" s="1" t="str">
        <f>VLOOKUP(C46,[1]公派留学!$B$1:$G$65536,2,FALSE)</f>
        <v>15118445</v>
      </c>
      <c r="C46" s="1" t="s">
        <v>23</v>
      </c>
      <c r="D46" s="1" t="s">
        <v>99</v>
      </c>
      <c r="E46" s="1" t="s">
        <v>91</v>
      </c>
      <c r="F46" s="1" t="str">
        <f>VLOOKUP(C46,[1]公派留学!$B$1:$G$65536,6,FALSE)</f>
        <v/>
      </c>
      <c r="G46" s="8">
        <v>1</v>
      </c>
      <c r="H46" s="8">
        <v>2</v>
      </c>
      <c r="I46" s="8">
        <v>6</v>
      </c>
      <c r="J46" s="8">
        <v>1</v>
      </c>
      <c r="K46" s="1"/>
      <c r="L46" s="1" t="s">
        <v>158</v>
      </c>
      <c r="M46" s="1"/>
    </row>
    <row r="47" spans="1:13">
      <c r="A47" s="3" t="s">
        <v>168</v>
      </c>
      <c r="B47" s="1" t="str">
        <f>VLOOKUP(C47,[1]公派留学!$B$1:$G$65536,2,FALSE)</f>
        <v>15118429</v>
      </c>
      <c r="C47" s="1" t="s">
        <v>17</v>
      </c>
      <c r="D47" s="1" t="s">
        <v>99</v>
      </c>
      <c r="E47" s="1" t="s">
        <v>91</v>
      </c>
      <c r="F47" s="1" t="str">
        <f>VLOOKUP(C47,[1]公派留学!$B$1:$G$65536,6,FALSE)</f>
        <v/>
      </c>
      <c r="G47" s="8">
        <v>1</v>
      </c>
      <c r="H47" s="8">
        <v>2</v>
      </c>
      <c r="I47" s="8">
        <v>6</v>
      </c>
      <c r="J47" s="8">
        <v>1</v>
      </c>
      <c r="K47" s="1"/>
      <c r="L47" s="1" t="s">
        <v>158</v>
      </c>
      <c r="M47" s="1"/>
    </row>
    <row r="48" spans="1:13">
      <c r="A48" s="3" t="s">
        <v>169</v>
      </c>
      <c r="B48" s="1" t="str">
        <f>VLOOKUP(C48,[1]公派留学!$B$1:$G$65536,2,FALSE)</f>
        <v>14115291</v>
      </c>
      <c r="C48" s="1" t="s">
        <v>82</v>
      </c>
      <c r="D48" s="1" t="s">
        <v>73</v>
      </c>
      <c r="E48" s="1" t="s">
        <v>98</v>
      </c>
      <c r="F48" s="1" t="str">
        <f>VLOOKUP(C48,[1]公派留学!$B$1:$G$65536,6,FALSE)</f>
        <v/>
      </c>
      <c r="G48" s="8">
        <v>1</v>
      </c>
      <c r="H48" s="8">
        <v>2</v>
      </c>
      <c r="I48" s="8">
        <v>6</v>
      </c>
      <c r="J48" s="8">
        <v>1</v>
      </c>
      <c r="K48" s="1"/>
      <c r="L48" s="1" t="s">
        <v>158</v>
      </c>
      <c r="M48" s="1"/>
    </row>
    <row r="49" spans="1:13" ht="28.8">
      <c r="A49" s="3" t="s">
        <v>170</v>
      </c>
      <c r="B49" s="1" t="str">
        <f>VLOOKUP(C49,[1]公派留学!$B$1:$G$65536,2,FALSE)</f>
        <v>14121182</v>
      </c>
      <c r="C49" s="1" t="s">
        <v>81</v>
      </c>
      <c r="D49" s="1" t="s">
        <v>73</v>
      </c>
      <c r="E49" s="1" t="s">
        <v>98</v>
      </c>
      <c r="F49" s="1" t="str">
        <f>VLOOKUP(C49,[1]公派留学!$B$1:$G$65536,6,FALSE)</f>
        <v/>
      </c>
      <c r="G49" s="8" t="s">
        <v>240</v>
      </c>
      <c r="H49" s="8" t="s">
        <v>240</v>
      </c>
      <c r="I49" s="8" t="s">
        <v>240</v>
      </c>
      <c r="J49" s="8">
        <v>1</v>
      </c>
      <c r="K49" s="1"/>
      <c r="L49" s="1" t="s">
        <v>171</v>
      </c>
      <c r="M49" s="10" t="s">
        <v>241</v>
      </c>
    </row>
    <row r="50" spans="1:13">
      <c r="A50" s="3" t="s">
        <v>172</v>
      </c>
      <c r="B50" s="1" t="str">
        <f>VLOOKUP(C50,[1]公派留学!$B$1:$G$65536,2,FALSE)</f>
        <v>14121021</v>
      </c>
      <c r="C50" s="1" t="s">
        <v>80</v>
      </c>
      <c r="D50" s="1" t="s">
        <v>73</v>
      </c>
      <c r="E50" s="1" t="s">
        <v>98</v>
      </c>
      <c r="F50" s="1" t="str">
        <f>VLOOKUP(C50,[1]公派留学!$B$1:$G$65536,6,FALSE)</f>
        <v/>
      </c>
      <c r="G50" s="8">
        <v>1</v>
      </c>
      <c r="H50" s="8">
        <v>2</v>
      </c>
      <c r="I50" s="8">
        <v>6</v>
      </c>
      <c r="J50" s="8">
        <v>1</v>
      </c>
      <c r="K50" s="1"/>
      <c r="L50" s="1" t="s">
        <v>173</v>
      </c>
      <c r="M50" s="1"/>
    </row>
    <row r="51" spans="1:13">
      <c r="A51" s="3" t="s">
        <v>174</v>
      </c>
      <c r="B51" s="1" t="str">
        <f>VLOOKUP(C51,[1]公派留学!$B$1:$G$65536,2,FALSE)</f>
        <v>14121146</v>
      </c>
      <c r="C51" s="1" t="s">
        <v>77</v>
      </c>
      <c r="D51" s="1" t="s">
        <v>73</v>
      </c>
      <c r="E51" s="1" t="s">
        <v>98</v>
      </c>
      <c r="F51" s="1" t="str">
        <f>VLOOKUP(C51,[1]公派留学!$B$1:$G$65536,6,FALSE)</f>
        <v/>
      </c>
      <c r="G51" s="8">
        <v>1</v>
      </c>
      <c r="H51" s="8">
        <v>2</v>
      </c>
      <c r="I51" s="8">
        <v>6</v>
      </c>
      <c r="J51" s="8">
        <v>1</v>
      </c>
      <c r="K51" s="1"/>
      <c r="L51" s="1" t="s">
        <v>173</v>
      </c>
      <c r="M51" s="1"/>
    </row>
    <row r="52" spans="1:13">
      <c r="A52" s="3" t="s">
        <v>175</v>
      </c>
      <c r="B52" s="1" t="str">
        <f>VLOOKUP(C52,[1]公派留学!$B$1:$G$65536,2,FALSE)</f>
        <v>14121199</v>
      </c>
      <c r="C52" s="1" t="s">
        <v>75</v>
      </c>
      <c r="D52" s="1" t="s">
        <v>73</v>
      </c>
      <c r="E52" s="1" t="s">
        <v>98</v>
      </c>
      <c r="F52" s="1" t="str">
        <f>VLOOKUP(C52,[1]公派留学!$B$1:$G$65536,6,FALSE)</f>
        <v/>
      </c>
      <c r="G52" s="8">
        <v>1</v>
      </c>
      <c r="H52" s="8">
        <v>2</v>
      </c>
      <c r="I52" s="8">
        <v>6</v>
      </c>
      <c r="J52" s="8">
        <v>1</v>
      </c>
      <c r="K52" s="1"/>
      <c r="L52" s="1" t="s">
        <v>173</v>
      </c>
      <c r="M52" s="1"/>
    </row>
    <row r="53" spans="1:13">
      <c r="A53" s="3" t="s">
        <v>176</v>
      </c>
      <c r="B53" s="1" t="str">
        <f>VLOOKUP(C53,[1]公派留学!$B$1:$G$65536,2,FALSE)</f>
        <v>14115289</v>
      </c>
      <c r="C53" s="1" t="s">
        <v>51</v>
      </c>
      <c r="D53" s="1" t="s">
        <v>99</v>
      </c>
      <c r="E53" s="1" t="s">
        <v>98</v>
      </c>
      <c r="F53" s="1" t="str">
        <f>VLOOKUP(C53,[1]公派留学!$B$1:$G$65536,6,FALSE)</f>
        <v/>
      </c>
      <c r="G53" s="8">
        <v>1</v>
      </c>
      <c r="H53" s="8">
        <v>2</v>
      </c>
      <c r="I53" s="8">
        <v>6</v>
      </c>
      <c r="J53" s="8">
        <v>1</v>
      </c>
      <c r="K53" s="1"/>
      <c r="L53" s="1" t="s">
        <v>177</v>
      </c>
      <c r="M53" s="1"/>
    </row>
    <row r="54" spans="1:13">
      <c r="A54" s="3" t="s">
        <v>178</v>
      </c>
      <c r="B54" s="1" t="str">
        <f>VLOOKUP(C54,[1]公派留学!$B$1:$G$65536,2,FALSE)</f>
        <v>14115268</v>
      </c>
      <c r="C54" s="1" t="s">
        <v>39</v>
      </c>
      <c r="D54" s="1" t="s">
        <v>99</v>
      </c>
      <c r="E54" s="1" t="s">
        <v>98</v>
      </c>
      <c r="F54" s="1" t="str">
        <f>VLOOKUP(C54,[1]公派留学!$B$1:$G$65536,6,FALSE)</f>
        <v/>
      </c>
      <c r="G54" s="8">
        <v>1</v>
      </c>
      <c r="H54" s="8">
        <v>2</v>
      </c>
      <c r="I54" s="8">
        <v>6</v>
      </c>
      <c r="J54" s="8">
        <v>1</v>
      </c>
      <c r="K54" s="1"/>
      <c r="L54" s="1" t="s">
        <v>179</v>
      </c>
      <c r="M54" s="1"/>
    </row>
    <row r="55" spans="1:13">
      <c r="A55" s="3" t="s">
        <v>180</v>
      </c>
      <c r="B55" s="1" t="str">
        <f>VLOOKUP(C55,[1]公派留学!$B$1:$G$65536,2,FALSE)</f>
        <v>15115303</v>
      </c>
      <c r="C55" s="1" t="s">
        <v>37</v>
      </c>
      <c r="D55" s="1" t="s">
        <v>99</v>
      </c>
      <c r="E55" s="1" t="s">
        <v>98</v>
      </c>
      <c r="F55" s="1" t="str">
        <f>VLOOKUP(C55,[1]公派留学!$B$1:$G$65536,6,FALSE)</f>
        <v/>
      </c>
      <c r="G55" s="8">
        <v>1</v>
      </c>
      <c r="H55" s="8">
        <v>2</v>
      </c>
      <c r="I55" s="8">
        <v>6</v>
      </c>
      <c r="J55" s="8">
        <v>1</v>
      </c>
      <c r="K55" s="1"/>
      <c r="L55" s="1" t="s">
        <v>179</v>
      </c>
      <c r="M55" s="1"/>
    </row>
    <row r="56" spans="1:13">
      <c r="A56" s="3" t="s">
        <v>181</v>
      </c>
      <c r="B56" s="1" t="str">
        <f>VLOOKUP(C56,[1]公派留学!$B$1:$G$65536,2,FALSE)</f>
        <v>14115334</v>
      </c>
      <c r="C56" s="1" t="s">
        <v>35</v>
      </c>
      <c r="D56" s="1" t="s">
        <v>99</v>
      </c>
      <c r="E56" s="1" t="s">
        <v>98</v>
      </c>
      <c r="F56" s="1" t="str">
        <f>VLOOKUP(C56,[1]公派留学!$B$1:$G$65536,6,FALSE)</f>
        <v/>
      </c>
      <c r="G56" s="8">
        <v>1</v>
      </c>
      <c r="H56" s="8">
        <v>2</v>
      </c>
      <c r="I56" s="8">
        <v>6</v>
      </c>
      <c r="J56" s="8">
        <v>1</v>
      </c>
      <c r="K56" s="1"/>
      <c r="L56" s="1" t="s">
        <v>114</v>
      </c>
      <c r="M56" s="1"/>
    </row>
    <row r="57" spans="1:13">
      <c r="A57" s="3" t="s">
        <v>182</v>
      </c>
      <c r="B57" s="1" t="str">
        <f>VLOOKUP(C57,[1]公派留学!$B$1:$G$65536,2,FALSE)</f>
        <v>15115258</v>
      </c>
      <c r="C57" s="1" t="s">
        <v>21</v>
      </c>
      <c r="D57" s="1" t="s">
        <v>99</v>
      </c>
      <c r="E57" s="1" t="s">
        <v>98</v>
      </c>
      <c r="F57" s="1" t="str">
        <f>VLOOKUP(C57,[1]公派留学!$B$1:$G$65536,6,FALSE)</f>
        <v/>
      </c>
      <c r="G57" s="8">
        <v>1</v>
      </c>
      <c r="H57" s="8">
        <v>2</v>
      </c>
      <c r="I57" s="8">
        <v>6</v>
      </c>
      <c r="J57" s="8">
        <v>1</v>
      </c>
      <c r="K57" s="1"/>
      <c r="L57" s="1" t="s">
        <v>183</v>
      </c>
      <c r="M57" s="1"/>
    </row>
    <row r="58" spans="1:13">
      <c r="A58" s="3" t="s">
        <v>184</v>
      </c>
      <c r="B58" s="1" t="str">
        <f>VLOOKUP(C58,[1]公派留学!$B$1:$G$65536,2,FALSE)</f>
        <v>14115280</v>
      </c>
      <c r="C58" s="1" t="s">
        <v>9</v>
      </c>
      <c r="D58" s="1" t="s">
        <v>99</v>
      </c>
      <c r="E58" s="1" t="s">
        <v>98</v>
      </c>
      <c r="F58" s="1" t="str">
        <f>VLOOKUP(C58,[1]公派留学!$B$1:$G$65536,6,FALSE)</f>
        <v/>
      </c>
      <c r="G58" s="8">
        <v>1</v>
      </c>
      <c r="H58" s="8">
        <v>2</v>
      </c>
      <c r="I58" s="8">
        <v>6</v>
      </c>
      <c r="J58" s="8">
        <v>1</v>
      </c>
      <c r="K58" s="1"/>
      <c r="L58" s="1" t="s">
        <v>185</v>
      </c>
      <c r="M58" s="1"/>
    </row>
    <row r="59" spans="1:13">
      <c r="A59" s="3" t="s">
        <v>186</v>
      </c>
      <c r="B59" s="1" t="str">
        <f>VLOOKUP(C59,[1]公派留学!$B$1:$G$65536,2,FALSE)</f>
        <v>13115271</v>
      </c>
      <c r="C59" s="1" t="s">
        <v>7</v>
      </c>
      <c r="D59" s="1" t="s">
        <v>99</v>
      </c>
      <c r="E59" s="1" t="s">
        <v>98</v>
      </c>
      <c r="F59" s="1" t="str">
        <f>VLOOKUP(C59,[1]公派留学!$B$1:$G$65536,6,FALSE)</f>
        <v/>
      </c>
      <c r="G59" s="8">
        <v>1</v>
      </c>
      <c r="H59" s="8">
        <v>2</v>
      </c>
      <c r="I59" s="8">
        <v>6</v>
      </c>
      <c r="J59" s="8">
        <v>1</v>
      </c>
      <c r="K59" s="1"/>
      <c r="L59" s="1" t="s">
        <v>145</v>
      </c>
      <c r="M59" s="1"/>
    </row>
    <row r="60" spans="1:13">
      <c r="A60" s="3" t="s">
        <v>187</v>
      </c>
      <c r="B60" s="1" t="str">
        <f>VLOOKUP(C60,[1]公派留学!$B$1:$G$65536,2,FALSE)</f>
        <v>15115321</v>
      </c>
      <c r="C60" s="1" t="s">
        <v>5</v>
      </c>
      <c r="D60" s="1" t="s">
        <v>99</v>
      </c>
      <c r="E60" s="1" t="s">
        <v>98</v>
      </c>
      <c r="F60" s="1" t="str">
        <f>VLOOKUP(C60,[1]公派留学!$B$1:$G$65536,6,FALSE)</f>
        <v/>
      </c>
      <c r="G60" s="8">
        <v>1</v>
      </c>
      <c r="H60" s="8">
        <v>2</v>
      </c>
      <c r="I60" s="8">
        <v>6</v>
      </c>
      <c r="J60" s="8">
        <v>1</v>
      </c>
      <c r="K60" s="1"/>
      <c r="L60" s="1" t="s">
        <v>188</v>
      </c>
      <c r="M60" s="1"/>
    </row>
    <row r="61" spans="1:13">
      <c r="A61" s="3" t="s">
        <v>189</v>
      </c>
      <c r="B61" s="1" t="str">
        <f>VLOOKUP(C61,[1]公派留学!$B$1:$G$65536,2,FALSE)</f>
        <v>14115323</v>
      </c>
      <c r="C61" s="1" t="s">
        <v>4</v>
      </c>
      <c r="D61" s="1" t="s">
        <v>99</v>
      </c>
      <c r="E61" s="1" t="s">
        <v>98</v>
      </c>
      <c r="F61" s="1" t="str">
        <f>VLOOKUP(C61,[1]公派留学!$B$1:$G$65536,6,FALSE)</f>
        <v/>
      </c>
      <c r="G61" s="8">
        <v>1</v>
      </c>
      <c r="H61" s="8">
        <v>2</v>
      </c>
      <c r="I61" s="8">
        <v>6</v>
      </c>
      <c r="J61" s="8">
        <v>1</v>
      </c>
      <c r="K61" s="1"/>
      <c r="L61" s="1" t="s">
        <v>190</v>
      </c>
      <c r="M61" s="1"/>
    </row>
    <row r="62" spans="1:13">
      <c r="A62" s="3" t="s">
        <v>191</v>
      </c>
      <c r="B62" s="1" t="str">
        <f>VLOOKUP(C62,[1]公派留学!$B$1:$G$65536,2,FALSE)</f>
        <v>13231070</v>
      </c>
      <c r="C62" s="1" t="s">
        <v>86</v>
      </c>
      <c r="D62" s="1" t="s">
        <v>84</v>
      </c>
      <c r="E62" s="1" t="s">
        <v>98</v>
      </c>
      <c r="F62" s="1" t="str">
        <f>VLOOKUP(C62,[1]公派留学!$B$1:$G$65536,6,FALSE)</f>
        <v/>
      </c>
      <c r="G62" s="8">
        <v>1</v>
      </c>
      <c r="H62" s="8">
        <v>2</v>
      </c>
      <c r="I62" s="8">
        <v>6</v>
      </c>
      <c r="J62" s="8">
        <v>1</v>
      </c>
      <c r="K62" s="1"/>
      <c r="L62" s="1" t="s">
        <v>192</v>
      </c>
      <c r="M62" s="1"/>
    </row>
    <row r="63" spans="1:13">
      <c r="A63" s="3" t="s">
        <v>193</v>
      </c>
      <c r="B63" s="1" t="str">
        <f>VLOOKUP(C63,[1]公派留学!$B$1:$G$65536,2,FALSE)</f>
        <v>14120836</v>
      </c>
      <c r="C63" s="1" t="s">
        <v>76</v>
      </c>
      <c r="D63" s="1" t="s">
        <v>73</v>
      </c>
      <c r="E63" s="1" t="s">
        <v>96</v>
      </c>
      <c r="F63" s="1" t="str">
        <f>VLOOKUP(C63,[1]公派留学!$B$1:$G$65536,6,FALSE)</f>
        <v/>
      </c>
      <c r="G63" s="8">
        <v>1</v>
      </c>
      <c r="H63" s="8">
        <v>2</v>
      </c>
      <c r="I63" s="8">
        <v>6</v>
      </c>
      <c r="J63" s="8">
        <v>1</v>
      </c>
      <c r="K63" s="1"/>
      <c r="L63" s="1" t="s">
        <v>194</v>
      </c>
      <c r="M63" s="1"/>
    </row>
    <row r="64" spans="1:13">
      <c r="A64" s="3" t="s">
        <v>195</v>
      </c>
      <c r="B64" s="1" t="str">
        <f>VLOOKUP(C64,[1]公派留学!$B$1:$G$65536,2,FALSE)</f>
        <v>15125737</v>
      </c>
      <c r="C64" s="1" t="s">
        <v>72</v>
      </c>
      <c r="D64" s="1" t="s">
        <v>73</v>
      </c>
      <c r="E64" s="1" t="s">
        <v>96</v>
      </c>
      <c r="F64" s="1" t="str">
        <f>VLOOKUP(C64,[1]公派留学!$B$1:$G$65536,6,FALSE)</f>
        <v/>
      </c>
      <c r="G64" s="8">
        <v>1</v>
      </c>
      <c r="H64" s="8">
        <v>2</v>
      </c>
      <c r="I64" s="8">
        <v>6</v>
      </c>
      <c r="J64" s="8">
        <v>1</v>
      </c>
      <c r="K64" s="1"/>
      <c r="L64" s="1" t="s">
        <v>194</v>
      </c>
      <c r="M64" s="1"/>
    </row>
    <row r="65" spans="1:13">
      <c r="A65" s="3" t="s">
        <v>196</v>
      </c>
      <c r="B65" s="1" t="str">
        <f>VLOOKUP(C65,[1]公派留学!$B$1:$G$65536,2,FALSE)</f>
        <v>15114204</v>
      </c>
      <c r="C65" s="1" t="s">
        <v>68</v>
      </c>
      <c r="D65" s="1" t="s">
        <v>99</v>
      </c>
      <c r="E65" s="1" t="s">
        <v>96</v>
      </c>
      <c r="F65" s="1" t="str">
        <f>VLOOKUP(C65,[1]公派留学!$B$1:$G$65536,6,FALSE)</f>
        <v/>
      </c>
      <c r="G65" s="8">
        <v>1</v>
      </c>
      <c r="H65" s="8">
        <v>2</v>
      </c>
      <c r="I65" s="8">
        <v>6</v>
      </c>
      <c r="J65" s="8">
        <v>1</v>
      </c>
      <c r="K65" s="1"/>
      <c r="L65" s="1" t="s">
        <v>194</v>
      </c>
      <c r="M65" s="1"/>
    </row>
    <row r="66" spans="1:13">
      <c r="A66" s="3" t="s">
        <v>197</v>
      </c>
      <c r="B66" s="1" t="str">
        <f>VLOOKUP(C66,[1]公派留学!$B$1:$G$65536,2,FALSE)</f>
        <v>15114228</v>
      </c>
      <c r="C66" s="1" t="s">
        <v>53</v>
      </c>
      <c r="D66" s="1" t="s">
        <v>99</v>
      </c>
      <c r="E66" s="1" t="s">
        <v>96</v>
      </c>
      <c r="F66" s="1" t="str">
        <f>VLOOKUP(C66,[1]公派留学!$B$1:$G$65536,6,FALSE)</f>
        <v/>
      </c>
      <c r="G66" s="8">
        <v>1</v>
      </c>
      <c r="H66" s="8">
        <v>2</v>
      </c>
      <c r="I66" s="8">
        <v>6</v>
      </c>
      <c r="J66" s="8">
        <v>1</v>
      </c>
      <c r="K66" s="1"/>
      <c r="L66" s="1" t="s">
        <v>198</v>
      </c>
      <c r="M66" s="1"/>
    </row>
    <row r="67" spans="1:13">
      <c r="A67" s="3" t="s">
        <v>199</v>
      </c>
      <c r="B67" s="1" t="str">
        <f>VLOOKUP(C67,[1]公派留学!$B$1:$G$65536,2,FALSE)</f>
        <v>14114222</v>
      </c>
      <c r="C67" s="1" t="s">
        <v>45</v>
      </c>
      <c r="D67" s="1" t="s">
        <v>99</v>
      </c>
      <c r="E67" s="1" t="s">
        <v>96</v>
      </c>
      <c r="F67" s="1" t="str">
        <f>VLOOKUP(C67,[1]公派留学!$B$1:$G$65536,6,FALSE)</f>
        <v/>
      </c>
      <c r="G67" s="8">
        <v>1</v>
      </c>
      <c r="H67" s="8">
        <v>2</v>
      </c>
      <c r="I67" s="8">
        <v>6</v>
      </c>
      <c r="J67" s="8">
        <v>1</v>
      </c>
      <c r="K67" s="1"/>
      <c r="L67" s="1" t="s">
        <v>198</v>
      </c>
      <c r="M67" s="1"/>
    </row>
    <row r="68" spans="1:13">
      <c r="A68" s="3" t="s">
        <v>200</v>
      </c>
      <c r="B68" s="1" t="str">
        <f>VLOOKUP(C68,[1]公派留学!$B$1:$G$65536,2,FALSE)</f>
        <v>14114215</v>
      </c>
      <c r="C68" s="1" t="s">
        <v>42</v>
      </c>
      <c r="D68" s="1" t="s">
        <v>99</v>
      </c>
      <c r="E68" s="1" t="s">
        <v>96</v>
      </c>
      <c r="F68" s="1" t="str">
        <f>VLOOKUP(C68,[1]公派留学!$B$1:$G$65536,6,FALSE)</f>
        <v/>
      </c>
      <c r="G68" s="8">
        <v>1</v>
      </c>
      <c r="H68" s="8">
        <v>2</v>
      </c>
      <c r="I68" s="8">
        <v>6</v>
      </c>
      <c r="J68" s="8">
        <v>1</v>
      </c>
      <c r="K68" s="1"/>
      <c r="L68" s="1" t="s">
        <v>201</v>
      </c>
      <c r="M68" s="1"/>
    </row>
    <row r="69" spans="1:13">
      <c r="A69" s="3" t="s">
        <v>202</v>
      </c>
      <c r="B69" s="1" t="str">
        <f>VLOOKUP(C69,[1]公派留学!$B$1:$G$65536,2,FALSE)</f>
        <v>15114194</v>
      </c>
      <c r="C69" s="1" t="s">
        <v>36</v>
      </c>
      <c r="D69" s="1" t="s">
        <v>99</v>
      </c>
      <c r="E69" s="1" t="s">
        <v>96</v>
      </c>
      <c r="F69" s="1" t="str">
        <f>VLOOKUP(C69,[1]公派留学!$B$1:$G$65536,6,FALSE)</f>
        <v/>
      </c>
      <c r="G69" s="8">
        <v>1</v>
      </c>
      <c r="H69" s="8">
        <v>2</v>
      </c>
      <c r="I69" s="8">
        <v>6</v>
      </c>
      <c r="J69" s="8">
        <v>1</v>
      </c>
      <c r="K69" s="1"/>
      <c r="L69" s="1" t="s">
        <v>203</v>
      </c>
      <c r="M69" s="1"/>
    </row>
    <row r="70" spans="1:13">
      <c r="A70" s="3" t="s">
        <v>204</v>
      </c>
      <c r="B70" s="1" t="str">
        <f>VLOOKUP(C70,[1]公派留学!$B$1:$G$65536,2,FALSE)</f>
        <v>15114247</v>
      </c>
      <c r="C70" s="1" t="s">
        <v>33</v>
      </c>
      <c r="D70" s="1" t="s">
        <v>99</v>
      </c>
      <c r="E70" s="1" t="s">
        <v>96</v>
      </c>
      <c r="F70" s="1" t="str">
        <f>VLOOKUP(C70,[1]公派留学!$B$1:$G$65536,6,FALSE)</f>
        <v/>
      </c>
      <c r="G70" s="8">
        <v>1</v>
      </c>
      <c r="H70" s="8">
        <v>2</v>
      </c>
      <c r="I70" s="8">
        <v>6</v>
      </c>
      <c r="J70" s="8">
        <v>1</v>
      </c>
      <c r="K70" s="1"/>
      <c r="L70" s="1" t="s">
        <v>205</v>
      </c>
      <c r="M70" s="1"/>
    </row>
    <row r="71" spans="1:13">
      <c r="A71" s="3" t="s">
        <v>206</v>
      </c>
      <c r="B71" s="1" t="str">
        <f>VLOOKUP(C71,[1]公派留学!$B$1:$G$65536,2,FALSE)</f>
        <v>14114255</v>
      </c>
      <c r="C71" s="1" t="s">
        <v>19</v>
      </c>
      <c r="D71" s="1" t="s">
        <v>99</v>
      </c>
      <c r="E71" s="1" t="s">
        <v>96</v>
      </c>
      <c r="F71" s="1" t="str">
        <f>VLOOKUP(C71,[1]公派留学!$B$1:$G$65536,6,FALSE)</f>
        <v/>
      </c>
      <c r="G71" s="8">
        <v>1</v>
      </c>
      <c r="H71" s="8">
        <v>2</v>
      </c>
      <c r="I71" s="8">
        <v>6</v>
      </c>
      <c r="J71" s="8">
        <v>1</v>
      </c>
      <c r="K71" s="1"/>
      <c r="L71" s="1" t="s">
        <v>115</v>
      </c>
      <c r="M71" s="1"/>
    </row>
    <row r="72" spans="1:13">
      <c r="A72" s="3" t="s">
        <v>207</v>
      </c>
      <c r="B72" s="1" t="str">
        <f>VLOOKUP(C72,[1]公派留学!$B$1:$G$65536,2,FALSE)</f>
        <v>15111052</v>
      </c>
      <c r="C72" s="1" t="s">
        <v>69</v>
      </c>
      <c r="D72" s="1" t="s">
        <v>99</v>
      </c>
      <c r="E72" s="1" t="s">
        <v>93</v>
      </c>
      <c r="F72" s="1" t="s">
        <v>208</v>
      </c>
      <c r="G72" s="8">
        <v>1</v>
      </c>
      <c r="H72" s="8">
        <v>2</v>
      </c>
      <c r="I72" s="8">
        <v>6</v>
      </c>
      <c r="J72" s="8">
        <v>1</v>
      </c>
      <c r="K72" s="1"/>
      <c r="L72" s="1" t="s">
        <v>115</v>
      </c>
      <c r="M72" s="1"/>
    </row>
    <row r="73" spans="1:13">
      <c r="A73" s="3" t="s">
        <v>209</v>
      </c>
      <c r="B73" s="1" t="str">
        <f>VLOOKUP(C73,[1]公派留学!$B$1:$G$65536,2,FALSE)</f>
        <v>15111025</v>
      </c>
      <c r="C73" s="1" t="s">
        <v>47</v>
      </c>
      <c r="D73" s="1" t="s">
        <v>99</v>
      </c>
      <c r="E73" s="1" t="s">
        <v>93</v>
      </c>
      <c r="F73" s="1" t="s">
        <v>210</v>
      </c>
      <c r="G73" s="8">
        <v>1</v>
      </c>
      <c r="H73" s="8">
        <v>2</v>
      </c>
      <c r="I73" s="8">
        <v>6</v>
      </c>
      <c r="J73" s="8">
        <v>1</v>
      </c>
      <c r="K73" s="1"/>
      <c r="L73" s="1" t="s">
        <v>211</v>
      </c>
      <c r="M73" s="1" t="s">
        <v>238</v>
      </c>
    </row>
    <row r="74" spans="1:13">
      <c r="A74" s="3" t="s">
        <v>212</v>
      </c>
      <c r="B74" s="1" t="str">
        <f>VLOOKUP(C74,[1]公派留学!$B$1:$G$65536,2,FALSE)</f>
        <v>13111041</v>
      </c>
      <c r="C74" s="1" t="s">
        <v>26</v>
      </c>
      <c r="D74" s="1" t="s">
        <v>99</v>
      </c>
      <c r="E74" s="1" t="s">
        <v>93</v>
      </c>
      <c r="F74" s="1" t="s">
        <v>213</v>
      </c>
      <c r="G74" s="8">
        <v>1</v>
      </c>
      <c r="H74" s="8">
        <v>2</v>
      </c>
      <c r="I74" s="8">
        <v>6</v>
      </c>
      <c r="J74" s="8">
        <v>1</v>
      </c>
      <c r="K74" s="1"/>
      <c r="L74" s="1" t="s">
        <v>214</v>
      </c>
      <c r="M74" s="1"/>
    </row>
    <row r="75" spans="1:13">
      <c r="A75" s="3" t="s">
        <v>215</v>
      </c>
      <c r="B75" s="1" t="str">
        <f>VLOOKUP(C75,[1]公派留学!$B$1:$G$65536,2,FALSE)</f>
        <v>15111064</v>
      </c>
      <c r="C75" s="1" t="s">
        <v>3</v>
      </c>
      <c r="D75" s="1" t="s">
        <v>99</v>
      </c>
      <c r="E75" s="1" t="s">
        <v>93</v>
      </c>
      <c r="F75" s="1" t="s">
        <v>216</v>
      </c>
      <c r="G75" s="8">
        <v>1</v>
      </c>
      <c r="H75" s="8">
        <v>2</v>
      </c>
      <c r="I75" s="8">
        <v>6</v>
      </c>
      <c r="J75" s="8">
        <v>1</v>
      </c>
      <c r="K75" s="1"/>
      <c r="L75" s="1" t="s">
        <v>217</v>
      </c>
      <c r="M75" s="1"/>
    </row>
    <row r="76" spans="1:13">
      <c r="A76" s="3" t="s">
        <v>218</v>
      </c>
      <c r="B76" s="1" t="str">
        <f>VLOOKUP(C76,[1]公派留学!$B$1:$G$65536,2,FALSE)</f>
        <v>15111054</v>
      </c>
      <c r="C76" s="1" t="s">
        <v>10</v>
      </c>
      <c r="D76" s="1" t="s">
        <v>99</v>
      </c>
      <c r="E76" s="1" t="s">
        <v>93</v>
      </c>
      <c r="F76" s="1" t="s">
        <v>219</v>
      </c>
      <c r="G76" s="8">
        <v>1</v>
      </c>
      <c r="H76" s="8">
        <v>2</v>
      </c>
      <c r="I76" s="8">
        <v>6</v>
      </c>
      <c r="J76" s="8">
        <v>1</v>
      </c>
      <c r="K76" s="1"/>
      <c r="L76" s="1" t="s">
        <v>220</v>
      </c>
      <c r="M76" s="1"/>
    </row>
    <row r="77" spans="1:13">
      <c r="A77" s="3" t="s">
        <v>221</v>
      </c>
      <c r="B77" s="1" t="str">
        <f>VLOOKUP(C77,[1]公派留学!$B$1:$G$65536,2,FALSE)</f>
        <v>14116350</v>
      </c>
      <c r="C77" s="1" t="s">
        <v>28</v>
      </c>
      <c r="D77" s="1" t="s">
        <v>99</v>
      </c>
      <c r="E77" s="1" t="s">
        <v>94</v>
      </c>
      <c r="F77" s="1" t="s">
        <v>219</v>
      </c>
      <c r="G77" s="8">
        <v>1</v>
      </c>
      <c r="H77" s="8">
        <v>2</v>
      </c>
      <c r="I77" s="8">
        <v>6</v>
      </c>
      <c r="J77" s="8">
        <v>1</v>
      </c>
      <c r="K77" s="1"/>
      <c r="L77" s="1" t="s">
        <v>220</v>
      </c>
      <c r="M77" s="1"/>
    </row>
    <row r="78" spans="1:13">
      <c r="A78" s="3" t="s">
        <v>222</v>
      </c>
      <c r="B78" s="1" t="str">
        <f>VLOOKUP(C78,[1]公派留学!$B$1:$G$65536,2,FALSE)</f>
        <v>14112071</v>
      </c>
      <c r="C78" s="1" t="s">
        <v>20</v>
      </c>
      <c r="D78" s="1" t="s">
        <v>99</v>
      </c>
      <c r="E78" s="1" t="s">
        <v>95</v>
      </c>
      <c r="F78" s="1" t="s">
        <v>223</v>
      </c>
      <c r="G78" s="8">
        <v>1</v>
      </c>
      <c r="H78" s="8">
        <v>2</v>
      </c>
      <c r="I78" s="8">
        <v>6</v>
      </c>
      <c r="J78" s="8">
        <v>1</v>
      </c>
      <c r="K78" s="1"/>
      <c r="L78" s="1" t="s">
        <v>131</v>
      </c>
      <c r="M78" s="1"/>
    </row>
    <row r="79" spans="1:13">
      <c r="A79" s="3" t="s">
        <v>224</v>
      </c>
      <c r="B79" s="1" t="str">
        <f>VLOOKUP(C79,[1]公派留学!$B$1:$G$65536,2,FALSE)</f>
        <v>15112094</v>
      </c>
      <c r="C79" s="1" t="s">
        <v>15</v>
      </c>
      <c r="D79" s="1" t="s">
        <v>99</v>
      </c>
      <c r="E79" s="1" t="s">
        <v>95</v>
      </c>
      <c r="F79" s="1" t="s">
        <v>223</v>
      </c>
      <c r="G79" s="8">
        <v>1</v>
      </c>
      <c r="H79" s="8">
        <v>2</v>
      </c>
      <c r="I79" s="8">
        <v>6</v>
      </c>
      <c r="J79" s="8">
        <v>1</v>
      </c>
      <c r="K79" s="1"/>
      <c r="L79" s="1" t="s">
        <v>131</v>
      </c>
      <c r="M79" s="1"/>
    </row>
    <row r="80" spans="1:13">
      <c r="A80" s="3" t="s">
        <v>225</v>
      </c>
      <c r="B80" s="1" t="str">
        <f>VLOOKUP(C80,[1]公派留学!$B$1:$G$65536,2,FALSE)</f>
        <v>14114262</v>
      </c>
      <c r="C80" s="1" t="s">
        <v>32</v>
      </c>
      <c r="D80" s="1" t="s">
        <v>99</v>
      </c>
      <c r="E80" s="1" t="s">
        <v>96</v>
      </c>
      <c r="F80" s="1" t="s">
        <v>226</v>
      </c>
      <c r="G80" s="8">
        <v>1</v>
      </c>
      <c r="H80" s="8">
        <v>2</v>
      </c>
      <c r="I80" s="8">
        <v>6</v>
      </c>
      <c r="J80" s="8">
        <v>1</v>
      </c>
      <c r="K80" s="1"/>
      <c r="L80" s="1" t="s">
        <v>227</v>
      </c>
      <c r="M80" s="1"/>
    </row>
    <row r="81" spans="1:13">
      <c r="A81" s="3" t="s">
        <v>228</v>
      </c>
      <c r="B81" s="1" t="str">
        <f>VLOOKUP(C81,[1]公派留学!$B$1:$G$65536,2,FALSE)</f>
        <v>15114219</v>
      </c>
      <c r="C81" s="1" t="s">
        <v>29</v>
      </c>
      <c r="D81" s="1" t="s">
        <v>99</v>
      </c>
      <c r="E81" s="1" t="s">
        <v>96</v>
      </c>
      <c r="F81" s="1" t="s">
        <v>229</v>
      </c>
      <c r="G81" s="8">
        <v>1</v>
      </c>
      <c r="H81" s="8">
        <v>2</v>
      </c>
      <c r="I81" s="8">
        <v>6</v>
      </c>
      <c r="J81" s="8">
        <v>1</v>
      </c>
      <c r="K81" s="1"/>
      <c r="L81" s="1" t="s">
        <v>230</v>
      </c>
      <c r="M81" s="1"/>
    </row>
    <row r="82" spans="1:13">
      <c r="A82" s="3" t="s">
        <v>231</v>
      </c>
      <c r="B82" s="1" t="str">
        <f>VLOOKUP(C82,[1]公派留学!$B$1:$G$65536,2,FALSE)</f>
        <v>15114221</v>
      </c>
      <c r="C82" s="1" t="s">
        <v>14</v>
      </c>
      <c r="D82" s="1" t="s">
        <v>99</v>
      </c>
      <c r="E82" s="1" t="s">
        <v>96</v>
      </c>
      <c r="F82" s="1" t="s">
        <v>232</v>
      </c>
      <c r="G82" s="8">
        <v>1</v>
      </c>
      <c r="H82" s="8">
        <v>2</v>
      </c>
      <c r="I82" s="8">
        <v>6</v>
      </c>
      <c r="J82" s="8">
        <v>1</v>
      </c>
      <c r="K82" s="1"/>
      <c r="L82" s="1" t="s">
        <v>233</v>
      </c>
      <c r="M82" s="1"/>
    </row>
    <row r="83" spans="1:13">
      <c r="A83" s="3" t="s">
        <v>234</v>
      </c>
      <c r="B83" s="1" t="str">
        <f>VLOOKUP(C83,[1]公派留学!$B$1:$G$65536,2,FALSE)</f>
        <v>13114233</v>
      </c>
      <c r="C83" s="1" t="s">
        <v>13</v>
      </c>
      <c r="D83" s="1" t="s">
        <v>99</v>
      </c>
      <c r="E83" s="1" t="s">
        <v>96</v>
      </c>
      <c r="F83" s="1" t="s">
        <v>235</v>
      </c>
      <c r="G83" s="8">
        <v>1</v>
      </c>
      <c r="H83" s="8">
        <v>2</v>
      </c>
      <c r="I83" s="8">
        <v>6</v>
      </c>
      <c r="J83" s="8">
        <v>1</v>
      </c>
      <c r="K83" s="1"/>
      <c r="L83" s="1" t="s">
        <v>236</v>
      </c>
      <c r="M83" s="1"/>
    </row>
  </sheetData>
  <sortState ref="A2:M83">
    <sortCondition ref="F2:F83"/>
    <sortCondition ref="E2:E83"/>
  </sortState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2017-06-14T07:16:01Z</dcterms:modified>
</cp:coreProperties>
</file>